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2225" activeTab="0"/>
  </bookViews>
  <sheets>
    <sheet name="ANEXO I" sheetId="1" r:id="rId1"/>
  </sheets>
  <definedNames/>
  <calcPr fullCalcOnLoad="1"/>
</workbook>
</file>

<file path=xl/sharedStrings.xml><?xml version="1.0" encoding="utf-8"?>
<sst xmlns="http://schemas.openxmlformats.org/spreadsheetml/2006/main" count="420" uniqueCount="128">
  <si>
    <t>ITEM</t>
  </si>
  <si>
    <t>QUANTIDADE</t>
  </si>
  <si>
    <t>LOTE</t>
  </si>
  <si>
    <t>UNID.</t>
  </si>
  <si>
    <t>DESCRIÇÃO DO PRODUTO/SERVIÇO</t>
  </si>
  <si>
    <t>VALOR UNITÁRIO MÁXIMO</t>
  </si>
  <si>
    <t>VALOR TOTAL MÁXIMO</t>
  </si>
  <si>
    <t>ID:</t>
  </si>
  <si>
    <t>DATA:</t>
  </si>
  <si>
    <t>OBJETO:</t>
  </si>
  <si>
    <t>TERMO DE REFERÊNCIA</t>
  </si>
  <si>
    <t>ANEXO</t>
  </si>
  <si>
    <t>00011312</t>
  </si>
  <si>
    <t>20/12/2022</t>
  </si>
  <si>
    <t>CONTRATAÇÃO DE PESSOA JURÍDICA PARA ENTREGA DE MATERIAL DE LIMPEZA</t>
  </si>
  <si>
    <t>I</t>
  </si>
  <si>
    <t>0001</t>
  </si>
  <si>
    <t>ÁGUA SANITÁRIA ESPECIFICAÇÕES MÍNIMAS: COMPOSIÇÃO QUÍMICA HIPOCLORITO DE SÓDIO, HIDRÓXIDO DE SÓDIO, CLORETO, TEOR CLORO ATIVO VARIA DE 2 A 2,50%, CLASSE CORROSIVO CLASSE 8, NÚMERO RISCO 85, RISCO SAÚDE 3, CORROSIVIDADE 1, PESO MOLECULAR CLORO 74,50, DENSIDADE DE 1,20 A 1, COR INCOLOR COM AÇÃO DESINFETANTE E BACTERICIDA, PARA LIMPEZA DE PISOS E PAREDES EM GERAL E ELIMINAÇÃO DE BACTÉRIAS, PRÓPRIA PARA UTILIZAÇÃO EM ALIMENTOS, FRUTAS, VERDURAS E LEGUMES, TAMPA COM ROSCA E LACRE, NÃO PODE CONTER CORANTES, FRAGRÂNCIAS, SEQÜESTRASTES, TENSOATIVOS OU QUAISQUER OUTRAS SUBSTÂNCIAS,; A EMBALAGEM DEVERÁ CONTER EXTERNAMENTE OS DADOS DE IDENTIFICAÇÃO, PROCEDÊNCIA, NÚMERO DO LOTE, VALIDADE E NÚMERO DE REGISTRO NO MINISTÉRIO DA SAÚDE. PRAZO DE VALIDADE MÍNIMA DE 06 (SEIS) MESES, CONTADOS DA DATA DE ENTREGA, EMBALAGEM DE 1 LITRO;</t>
  </si>
  <si>
    <t>UN</t>
  </si>
  <si>
    <t>ÁLCOOL EM GEL ANTI-SÉPTICO PARA HIGIENIZAR AS MÃOS - 70% DE ÁLCOOL ETÍLICO NEUTRO (EMBALAGEM DE 500 ML OU 440G COM VÁLVULA PUMP)</t>
  </si>
  <si>
    <t>ÁLCOOL ETÍLICO 1 LITRO, TIPO: HIDRATADO, TEOR ALCOÓLICO: 70% (70°GL), APRESENTAÇÃO: LÍQUIDO. UNIDADE: FRASCO 1000,00 ML. OBS: ÁLCOOL ETÍLICO 70% EM FRASCO PLÁSTICO DE 1 LITRO COM IDENTIFICAÇÃO DE EMBALAGEM HOSPITALAR.</t>
  </si>
  <si>
    <t>ÁLCOOL ETÍLICO 5 LITROS, HIDRATADO, TEOR ALCOÓLICO 70% (70º GL). APRESENTAÇÃO EM GEL. EMBALAGEM DE 5 LITROS. VALIDADE MÍNIMA DE 01 ANO. COM REGISTRO/NOTIFICAÇÃO NA ANVISA.</t>
  </si>
  <si>
    <t>AMACIANTE DE ROUPA ASPECTO FÍSICO LÍQUIDO VISCOSO CONCENTRADO, PERFUMADO. COM TAMPA ABRE E FECHA COM LACRE DE ROSQUEAR. A EMBALAGEM DEVERÁ CONTER EXTERNAMENTE OS DADOS DE IDENTIFICAÇÃO, PROCEDÊNCIA, NÚMERO DO LOTE, NÚMERO DE REGISTRO NO MINISTÉRIO DA SAÚDE. PRAZO DE VALIDADE MÍNIMA DE 06 (SEIS) MESES, CONTADOS DA DATA DE ENTREGA; EMBALAGEM DE 2 LITROS;</t>
  </si>
  <si>
    <t>BALDE DE PLÁSTICO COM ALÇA DE METAL, COM CAPACIDADE DE 10 LITROS</t>
  </si>
  <si>
    <t>BALDE DE PLÁSTICO COM ALÇA DE METAL, COM CAPACIDADE DE 20 LITROS</t>
  </si>
  <si>
    <t>BORRIFADOR, MATERIAL: PLÁSTICO, TIPO: SPRAY, CONTENDO BICO BORRIFADOR, CAPACIDADE: 500 ML, APLICAÇÃO: ACONDICIONAR SOLUÇÃO REVELADORA. UNIDADE: UNIDADE. OBS.: NAS SEGUINTES CARACTERÍSTICAS: - TANQUE COM CAPACIDADE PARA 500ML; - DIMENSÕES: 24CM DE ALTURA X 9CM DE COMPRIMENTO X 7CM DE LARGURA; - MATERIAL PLÁSTICO RESISTENTE EM POLIETILENO ALTA DENSIDADE; - BICO SPRAY E STREAM; - GATILHO ERGONÔMICO, COM MELHOR EMPUNHADURA.</t>
  </si>
  <si>
    <t>CERA AMARELA EM PASTA - BALDE COM 4,5 KG</t>
  </si>
  <si>
    <t>CERA LÍQUIDA AMARELA, COMPOSTA DE PARAFINA, CERA DE CARNAÚBA, EMULSIFICANTE, ALCALINIZANTE, PLASTIFICANTE, COADJUVANTE, FORMOL, PERFUME, ÁGUA, QUE PROPORCIONE BRILHO INSTANTÂNEO BRILHO INTENSO COM AÇÃO ANTIDERRAPANTE, PARA TODOS OS TIPOS DE PISO, SEM A NECESSIDADE DO USO DE ENCERADEIRA, EMBALAGEM PLÁSTICA COM TAMPA, DADOS DO FABRICANTE E COMPOSIÇÃO. PRAZO DE VALIDADE MÍNIMA DE 06 (SEIS) MESES, CONTADOS DA DATA DE ENTREGA, EMBALAGEM COM NO MÍNIMO 750 ML;</t>
  </si>
  <si>
    <t>CERA LÍQUIDA INCOLOR, COMPOSTA DE PARAFINA, CERA DE CARNAÚBA, EMULSIFICANTE, ALCALINIZANTE, PLASTIFICANTE, COADJUVANTE, FORMOL, PERFUME, ÁGUA, QUE PROPORCIONE BRILHO INSTANTÂNEO BRILHO INTENSO COM AÇÃO ANTIDERRAPANTE, PARA TODOS OS TIPOS DE PISO, SEM A NECESSIDADE DO USO DE ENCERADEIRA, EMBALAGEM PLÁSTICA COM TAMPA, DADOS DO FABRICANTE E COMPOSIÇÃO. PRAZO DE VALIDADE MÍNIMA DE 06 (SEIS) MESES, CONTADOS DA DATA DE ENTREGA, EMBALAGEM COM NO MÍNIMO 750 ML;</t>
  </si>
  <si>
    <t>CERA LÍQUIDA VERMELHA, COMPOSTA DE PARAFINA, CERA DE CARNAÚBA, EMULSIFICANTE, ALCALINIZANTE, PLASTIFICANTE, COADJUVANTE, FORMOL, PERFUME, ÁGUA, QUE PROPORCIONE BRILHO INSTANTÂNEO BRILHO INTENSO COM AÇÃO ANTIDERRAPANTE, PARA TODOS OS TIPOS DE PISO, SEM A NECESSIDADE DO USO DE ENCERADEIRA, EMBALAGEM PLÁSTICA COM TAMPA, DADOS DO FABRICANTE E COMPOSIÇÃO. PRAZO DE VALIDADE MÍNIMA DE 06 (SEIS) MESES, CONTADOS DA DATA DE ENTREGA, EMBALAGEM COM NO MÍNIMO 750 ML;</t>
  </si>
  <si>
    <t>CERA VERMELHA EM PASTA - BALDE COM 4,5 KG</t>
  </si>
  <si>
    <t>CONDICIONADOR DE CABELO – INFANTIL; NÃO IRRITA OS OLHOS. CONDICIONADOR INFANTIL PARA CONDICIONAR E DESEMBARAÇAR CABELOS INFANTIS. VÁRIOS AROMAS. COMPOSIÇÃO: CLORETO DE DIESTEARIL DIAMÔNIO, ÁLCOOL ESTEARÍLICO, POLIETILENOGLICOL, LAURATO DE SOBITANO, HIDROXIETIL CELULOSE, ÁLCOOL BENZÍLICO, EDTA TETRASSÓDICO, FRAGRÂNCIA, ÁCIDO CÍTRICO. COM BICO DOSADOR. ACONDICIONADO EM FRASCO PLÁSTICO DE 200 OU 250ML.</t>
  </si>
  <si>
    <t>CORDA DE VARAL – COMPOSIÇÃO DE 90% POLIETILENO E 10% POLIPROPILENO, PACOTE COM NO MÍNIMO 10 METROS.</t>
  </si>
  <si>
    <t>PACOTE</t>
  </si>
  <si>
    <t>CREME DENTAL INFANTIL EM GEL, USO INFANTIL COM BAIXA ABRASIVIDADE. SABOR TUTTI-FRUTTI OU MORANGO, COMPOSTO DE FLÚOR LAURIL SULFATO DE SÓDIO, SACARINA SÓDICA, SORBITOL, POLIETENOGUIAL SÍLICA, FLUORETO DE SÓDIO, COMPOSIÇÃO AROMÁTICA, CORANTE E ÁGUA DEVE SER APROVADO PELA ABO - (ASSOCIAÇÃO BRASILEIRA DE ODONTOLOGIA). PRAZO DE VALIDADE MÍNIMA DE 06 (SEIS) MESES, CONTADOS DA DATA DE ENTREGA, EMBALAGEM MÍNIMA DE 50 GR.</t>
  </si>
  <si>
    <t>DESENGORDURANTE DOMÉSTICO, LÍQUIDO, COMPOSTO DE SOLVENTE (DIPROPILENO GLICOL N-BUTIL ÉTER), TENSOATIVO ANIÔNICO (LAURATO DE SÓDIO), 1,2 BENZOTIAZOLIN-3-ONA, ATENUADOR DE ESPUMA, AGENTE CONTROLE DE PH, CORANTE, FRAGRÂNCIA E ÁGUA. COM VALIDADE 3 ANOS. ACONDICIONADOS EM FRASCOS DE 500 ML.</t>
  </si>
  <si>
    <t>DESINFETANTE CLORADO EM PÓ ESPECIFICAÇÕES MÍNIMAS: CONCENTRADO PARA HORTIFRUTÍCOLA, DESINFECÇÃO DE FRUTAS, LEGUMES E VERDURAS. COMPOSTO DE COADJUVANTE E DICLOROISOCIANURATO DE SÓDIO, COM PRINCIPIO ATIVO DE DICLOROISOCIANURATO DE SÓDIODIHIDRATADO. ALTO RENDIMENTO, COM APROXIMADAMENTE 20G PARA 10 LITROS. EMBALAGEM MÍNIMA DE 1KG. PRAZO DE VALIDADE MÍNIMA DE 06 (SEIS) MESES, CONTADOS DA DATA DE ENTREGA. REGISTRO MINISTÉRIO DA SAÚDE – ANVISA E FICHA TÉCNICA DO PRODUTO.</t>
  </si>
  <si>
    <t>DESINFETANTE CONCENTRADO EUCALIPTO, FLORAL OU LAVANDA, PARA LAVAGEM GERAL DE SUPERFÍCIES, BANHEIROS E UTENSÍLIOS. POR SER CONCENTRADO, PROPORCIONA OTIMIZAÇÃO EM SUA UTILIZAÇÃO. TEOR DE ATIVOS: 25% DILUIÇÃO MÁXIMA: 1/200. ANTI -SÉPTICO, GERMICIDA E BACTERICIDA, ASPECTO FÍSICO: LÍQUIDO, O PRODUTO DEVE TER REGISTRO NA ANVISA. PRAZO DE VALIDADE MÍNIMA DE 06 (SEIS) MESES, CONTADOS DA DATA DE ENTREGA, EMBALAGEM DE 2 LITROS;</t>
  </si>
  <si>
    <t>DESODORIZADOR DE AR TIPO AEROSSOL, COM AÇÃO NEUTRALIZANTE, EMBALAGEM METÁLICA COM TAMPA PLÁSTICA, CONTENDO DADOS DO FABRICANTE. PRAZO DE VALIDADE MÍNIMA DE 06 (SEIS) MESES, CONTADOS DA DATA DE ENTREGA, EMBALAGEM MÍNIMA DE 360 ML.</t>
  </si>
  <si>
    <t>DETERGENTE AMONIACAL CONCENTRADO DE ALTO PODER DESENGORDURANTE E DE LIMPEZA, DESENVOLVIDO PARA A LAVAGEM DE QUALQUER SUPERFÍCIE LAVÁVEL E PAVIMENTOS: PRAZO DE VALIDADE MÍNIMA DE 06 (SEIS) MESES, CONTADOS DA DATA DE ENTREGA, EMBALAGEM DE 5 L;</t>
  </si>
  <si>
    <t>DETERGENTE LIMPA PISOS, REMOVEDOR DE SUJEIRAS CONCENTRADO PARA LIMPEZA DE COZINHAS, BANHEIROS E CALÇADAS. TIPO REMOVEX. EMBALAGEM DE 2L.</t>
  </si>
  <si>
    <t>DETERGENTE LÍQUIDO NEUTRO (SEM PERFUME) PARA LOUÇA, EM FRASCO PLÁSTICO COMPOSIÇÃO COMPONENTE ATIVO / TENSOATIVO ANIÔNICO (LINEAR ALQUILBENZENO SULFONATO DE SÓDIO), GLICERINA, COADJUVANTES, CONSERVANTES, SEQUESTRANTE, ESPESSANTES, CORANTES E ÁGUA. ESTADO FÍSICO: LÍQUIDO VISCOSO. PH: 5,5- 8,0. VISCOSIDADE: MÍN 200 CPS. O PRODUTO DEVERÁ SER BIODEGRADÁVEL, VISCOSO, SUAVE PARA AS MÃOS, TER BOM RENDIMENTO E NÃO CONTER FORMOL NA COMPOSIÇÃO. O PRODUTO DEVERÁ SER TESTADO POR DERMATOLOGISTAS. DEVERÁ CONSTAR NO RÓTULO DADOS DE IDENTIFICAÇÃO DO FABRICANTE, INSTRUÇÕES DE USO, E TELEFONE DO SAC. O PRODUTO DEVERÁ POSSUIR REGISTRO/ NOTIFICAÇÃO NO MINISTÉRIO DA SAÚDE. PRAZO DE VALIDADE MÍNIMA DE 06 (SEIS) MESES, CONTADOS DA DATA DE ENTREGA, EMBALAGEM DE 500 ML;</t>
  </si>
  <si>
    <t>ESCOVA DENTAL ADULTO MACIA CABO RETO, CERDAS MACIAS, CABEÇA REFERÊNCIA 35, COM CERDAS DE CABEÇA ARREDONDADAS CONTENDO 32 TUFOS DE CERDAS, COMPRIMENTO TOTAL DE 17 A 20 CM C/ SELO DE APROVAÇÃO DA ABO -(ASSOCIAÇÃO BRASILEIRA DE ODONTOLOGIA), EMBALADAS INDIVIDUALMENTE;</t>
  </si>
  <si>
    <t>ESCOVA DENTAL INFANTIL MACIA CABO RETO, CERDAS MACIAS, CABEÇA REFERÊNCIA 35, COM CERDAS DE CABEÇA ARREDONDADAS CONTENDO 28 TUFOS DE CERDAS, COMPRIMENTO TOTAL DE 15 A 17 CM C/ SELO DE APROVAÇÃO DA ABO - (ASSOCIAÇÃO BRASILEIRA DE ODONTOLOGIA), EMBALADAS INDIVIDUALMENTE.</t>
  </si>
  <si>
    <t>ESCOVA PARA LIMPEZA, MODELO OVAL; BASE DE MADEIRA, ESPESSURA 1,5 CM; BASE MEDINDO (13 X 7) CM; COM CERDAS EM NYLON SINTÉTICO; SEM ALÇA, SEM CABO, NA COR AMARELA; MÍNIMO DE 15 CERDAS POR TUFOS;</t>
  </si>
  <si>
    <t>ESCOVA SANITÁRIA COM ESTOJO COM CABO PLÁSTICO DE NO MÍNIMO 30 (TRINTA) CM E NO MÁXIMO 40 CM DE COMPRIMENTO, CERDAS CONFECCIONADAS EM NYLON COM APROXIMADAMENTE 02 CM, CONTENDO SUPORTE PLÁSTICO PARA SUA GUARDA (ESTOJO);</t>
  </si>
  <si>
    <t>ESPONJA DE BANHO INFANTIL, ESPUMA DE POLIURETANO EXPANDIDO E POLIÉSTER, MEDIDAS APROXIMADAS: 15CM X 7CM A X 3,5CM.</t>
  </si>
  <si>
    <t>ESPONJA DE LIMPEZA DE LÃ DE AÇO - COMPOSTA DE AÇO CARBONO PARA LIMPEZA EM GERAL. DEVE APRESENTAR BOA DURABILIDADE. PACOTE DE 60 GRAMAS CONTENDO 8 ESPONJAS.</t>
  </si>
  <si>
    <t>ESPONJA DUPLA FACE VERDE/AMARELA MANTA NÃO TECIDO, DE FIBRAS SINTÉTICA UNIDAS COM RESINA A PROVA D’ÁGUA, IMPREGNADA COM MINERAL ABRASIVO E ADERIDA A ESPUMA DE POLIURETANO COM BACTERICIDA. LIMPEZA GERAL EM COZINHAS INDUSTRIAIS, RESTAURANTES E SIMILARES E INDÚSTRIAS DE ALIMENTOS. POSSUI DUPLA AÇÃO, O LADO VERDE ATUA NA LIMPEZA DA SUJEIRA PESADA ENQUANTO QUE A ESPUMA AMARELA LIMPA A SUJEIRA LEVE. MEDINDO NO MÍNIMO 75 MM DE LARGURA X 110 MM DE COMPRIMENTO X 20 MM DE ESPESSURA. EMBALAGEM COM 4 UNIDADES;</t>
  </si>
  <si>
    <t>ESPONJA PALHA DE AÇO P/ LIMPEZA PESADA ESPONJA FILAMENTO DE AÇO INOX: NÃO ENFERRUJA, NÃO MACHUCA AS MÃOS SENDO EXTREMAMENTE MACIA. INDICADO PARA: FERROS, GRELHAS, ASSADEIRAS, CHURRASQUEIRAS, PANELAS DE ALUMÍNIO, PANELAS DE FERRO FUNDIDO, CONSTRUÇÃO CIVIL, LIMPEZA PESADA EM GERAL. CARACTERÍSTICAS: NÃO ENFERRUJA NÃO SOLTA FARPAS, RESISTENTE, 100% RECICLÁVEL, DURÁVEL. PESO LÍQUIDO 17G.</t>
  </si>
  <si>
    <t>FIBRA SINTÉTICA USO GERAL COM ABRASIVO PARA LIMPEZA, INDICADA PARA LIMPEZA DE USO GERAL, EM NYLON, MEDINDO 260MMX102MM CADA.</t>
  </si>
  <si>
    <t>FLANELA PARA LIMPEZA, CONFECCIONADO EM PANO DE 100% ALGODÃO FLANELADO, OVERLOQUEADAS EM LINHAS DE ALGODÃO NA COR LARANJA, MEDIDAS APROXIMADAS DE 30 X 40 CM. EMBALADAS INDIVIDUALMENTE COM ETIQUETA DE IDENTIFICAÇÃO CONTENDO INFORMAÇÕES SOBRE O PRODUTO E FABRICANTE</t>
  </si>
  <si>
    <t>FRALDA EXG (XXG) - FRALDA DESCARTÁVEL INFANTIL COM ALOE VERA, INDICADOR DE UMIDADE, VITAMINA E, 10 HORAS, USO PROLONGADO, COM GEL SUPERABSORVENTE, COM BARREIRA ANTIVAZAMENTO, TRIPLA PROTEÇÃO, EMBALADAS EM PACOTE PLÁSTICO COM GRAVURA INFORMANDO AS CARACTERÍSTICAS DO PRODUTO, TAMANHO EXG (XXG) ATENDENDO PESOS ENTRE 16 A 22 KG. PACOTE COM NO MÍNIMO 20 UNIDADES.</t>
  </si>
  <si>
    <t>FRALDA G - FRALDA DESCARTÁVEL INFANTIL COM ALOE VERA, INDICADOR DE UMIDADE, VITAMINA E, 10 HORAS, USO PROLONGADO, COM GEL SUPERABSORVENTE, COM BARREIRA ANTIVAZAMENTO, TRIPLA PROTEÇÃO, EMBALADAS EM PACOTE PLÁSTICO COM GRAVURA INFORMANDO AS CARACTERÍSTICAS DO PRODUTO, TAMANHO G ATENDENDO PESOS ENTRE 10 A 15 KG. PACOTE COM NO MÍNIMO 38 UNIDADES.</t>
  </si>
  <si>
    <t>FRALDA GG - FRALDA DESCARTÁVEL INFANTIL COM ALOE VERA, INDICADOR DE UMIDADE, VITAMINA E, 10 HORAS, USO PROLONGADO, COM GEL SUPERABSORVENTE, COM BARREIRA ANTIVAZAMENTO, TRIPLA PROTEÇÃO, EMBALADAS EM PACOTE PLÁSTICO COM GRAVURA INFORMANDO AS CARACTERÍSTICAS DO PRODUTO, TAMANHO GG ATENDENDO PESO MÍNIMO DE 15 KG. PACOTE COM NO MÍNIMO 50 UNIDADES.</t>
  </si>
  <si>
    <t>FRALDA M - FRALDA DESCARTÁVEL INFANTIL COM ALOE VERA, INDICADOR DE UMIDADE, VITAMINA E, 10 HORAS, USO PROLONGADO, COM GEL SUPERABSORVENTE, COM BARREIRA ANTIVAZAMENTO, TRIPLA PROTEÇÃO, EMBALADAS EM PACOTE PLÁSTICO COM GRAVURA INFORMANDO AS CARACTERÍSTICAS DO PRODUTO, TAMANHO M ATENDENDO PESOS ENTRE 05 A 10 KG. OS PACOTES SERÃO DE ACORDO COM A SOLICITAÇÃO DE QUANTIDADE NECESSÁRIA. PACOTE COM NO MÍNIMO 42 UNIDADES.</t>
  </si>
  <si>
    <t>FRALDA P - FRALDA DESCARTÁVEL INFANTIL COM ALOE VERA, INDICADOR DE UMIDADE, VITAMINA E, 10 HORAS, USO PROLONGADO COM GEL SUPERABSORVENTE, COM BARREIRA ANTIVAZAMENTO, TRIPLA PROTEÇÃO, EMBALADAS EM PACOTE PLÁSTICO COM GRAVURA INFORMANDO AS CARACTERÍSTICAS DO PRODUTO, TAMANHO P ATENDENDO PESOS DE ATÉ 05 KG. PACOTE COM NO MÍNIMO 50 UNIDADES.</t>
  </si>
  <si>
    <t>FRALDA RN - FRALDA DESCARTÁVEL INFANTIL COM ALOE VERA, INDICADOR DE UMIDADE, VITAMINA E, 10 HORAS, USO PROLONGADO COM GEL SUPERABSORVENTE, COM BARREIRA ANTIVAZAMENTO, TRIPLA PROTEÇÃO, EMBALADAS EM PACOTE PLÁSTICO COM GRAVURA INFORMANDO AS CARACTERÍSTICAS DO PRODUTO, TAMANHO RN ATENDENDO PESOS DE ATÉ 04 KG. PACOTE COM NO MÍNIMO 15 UNIDADES.</t>
  </si>
  <si>
    <t>HASTE FLEXIVEL, HASTES FLEXÍVEIS COM PONTAS DE ALGODÃO, ANTIGERME, EMBALAGEM COM NO MÍNIMO 100 UNIDADES.</t>
  </si>
  <si>
    <t>LENÇO UMEDECIDO DESCARTÁVEL - MATERIAL FIBRAS RESISTENTES E FLEXÍVEIS. COMPOSTO DE PAPEL UMEDECIDO POR SOLUÇÃO EMBEBIDA EM ÁLCOOL. TIPO FOLHA SOLTA APLICAÇÃO HIGIENE E LIMPEZA. COR BRANCA. DIMENSÕES: 20 X 11 CM, PODENDO ESSAS MEDIDAS VARIAR EM 4CM PARA MAIS OU PARA MENOS. AROMA SUAVE DERMATOLOGICAMENTE TESTADO (HIPOALÉRGICO). EMBALAGEM PLÁSTICA INDIVIDUAL COM MÍNIMO DE 400 FOLHAS, COM TAMPA ABRE E FECHA, MANTENDO O PRODUTO FRESCO. INDICAÇÃO EXPRESSA DE COMPOSIÇÃO DO PRODUTO, MARCA DO FABRICANTE, DATA DE FABRICAÇÃO, VALIDADE.</t>
  </si>
  <si>
    <t>LIMPA VIDRO, TIPO LÍQUIDO. COR INCOLOR/AZUL. FRASCO PLÁSTICO DE 500 ML. EMBALAGEM CERTIFICADA PELO IMETRO CONTENDO DATA DE FABRICAÇÃO, VALIDADE, NOME E REGISTRO DO QUÍMICO RESPONSÁVEL COM CRQ, RAZÃO SOCIAL, ENDEREÇO E CNPJ DO FABRICANTE DEVERÃO CONSTAR VISIVELMENTE NA EMBALAGEM.</t>
  </si>
  <si>
    <t>LIMPADOR MULTIUSO DOMÉSTICO, LÍQUIDO, COMPOSTO DE LINEAR ALQUILBENZENO SULFONATO DE SODIO, TENSOATIVO NÃO IÔNICO, ALCALINIZANTE, SEQUESTRANTE, ETER GLICOLICO, ÁLCOOL, PERFUME E ÁGUA, COM VALIDADE 3 ANOS. ACONDICIONADOS EM FRASCOS DE 500 ML.</t>
  </si>
  <si>
    <t>LIXEIRA CAPACIDADE 10 LITROS, TIPO CESTO PLÁSTICO TELADO OU VAZADO, COM DIMENSÕES MÍNIMAS DE 25 X 24 CM, NAS CORES CINZA OU BRANCO</t>
  </si>
  <si>
    <t>LIXEIRA INOX DE PEDAL, CAPACIDADE 12 LITROS, COM TAMPA E PEDAL (ACIONAMENTO DA TAMPA POR PEDAL)</t>
  </si>
  <si>
    <t>LIXEIRA MATERIAL POLIETILENO BASCULANTE, CAPACIDADE 10 LITROS, COM TAMPA BASCULANTE, COR CINZA OU BRANCO</t>
  </si>
  <si>
    <t>LIXEIRA MATERIAL POLIETILENO DE PEDAL, CAPACIDADE 10 LITROS, COM TAMPA E PEDAL (ACIONAMENTO DA TAMPA POR PEDAL), NAS CORES CINZA OU BRANCO</t>
  </si>
  <si>
    <t>LIXEIRA MATERIAL POLIETILENO DE PEDAL, CAPACIDADE 15 LITROS, COM TAMPA E PEDAL (ACIONAMENTO DA TAMPA POR PEDAL), NAS CORES CINZA OU BRANCO</t>
  </si>
  <si>
    <t>LUVA DESCARTÁVEL, PLÁSTICO, MULTIUSO, NÃO ESTERILIZADA, ÚNICO E TRANSPARENTE. OBS.: LUVA DE SEGURANÇA PARA PROTEÇÃO DAS MÃOS CONFECCIONADA EM POLIETILENO DE ALTA DENSIDADE, COM SUPERFÍCIE RUGOSA, INODORO, INCOLOR, COM FECHAMENTO F EITO POR SOLDA SIMPLES EM TODO O PERÍMETRO. PARA MANIPULAÇÃO DE ALIMENTOS, EMBALAGEM COM 1000 UNIDADES. TAMANHOS P, M E G.</t>
  </si>
  <si>
    <t>LUVA PARA LIMPEZA COMPOSIÇÃO: BORRACHA DE LÁTEX NATURAL, COM REVESTIMENTO INTERNO, REFORÇADA, COM SUPERFÍCIE EXTERNA ANTIDERRAPANTE. CANO CURTO. DEVERÁ ESTAR EM CONFORMIDADE COM AS NORMAS DA ABNT NBR 13.393. TAMANHOS P, M E G.</t>
  </si>
  <si>
    <t>PAR</t>
  </si>
  <si>
    <t>LUVA PARA PROCEDIMENTO NÃO CIRÚRGICO, MATERIAL: LÁTEX NATURAL ÍNTEGRO E UNIFORME, TAMANHO: GRANDE, CARACTERÍSTICAS ADICIONAIS: LUBRIFICADA COM PÓ BIOABSORVÍVEL, DESCARTÁVEL, APRESENTAÇÃO: ATÓXICA, TIPO: AMBIDESTRA, TIPO USO: DESCARTÁVEL, MODELO: FORMATO ANATÔMICO, FINALIDADE: RESISTENTE À TRAÇÃO. UNIDADE: CAIXA 100,00 UNIDADES.</t>
  </si>
  <si>
    <t>CAIXA</t>
  </si>
  <si>
    <t>PÁ DE LIXO COM CABO, MATERIAL COLETOR PLÁSTICO, MATERIAL CABO MADEIRA, COMPRIMENTO CABO 80 CM, COMPRIMENTO 20 CM, LARGURA 18 CM, APLICAÇÃO LIMPEZA, CARACTERÍSTICAS ADICIONAIS CABO REVESTIDO EM PLÁSTICO.</t>
  </si>
  <si>
    <t>PANO DE CHÃO, CONFECCIONADO EM TECIDO 85% DE ALGODÃO E 15% POLIÉSTER, TAMANHO MÍNIMO 75 CM X 88 CM, COR CRU.</t>
  </si>
  <si>
    <t>PANO DE PRATO, CONFECCIONADO EM MATERIAL 100% ALGODÃO, ALVEJADO, BORDAS EM ACABAMENTO COM BARRA, ALTA ABSORÇÃO, DIMENSÕES APROXIMADAS: COMPRIMENTO 65 CM, LARGURA 45 CM.</t>
  </si>
  <si>
    <t>PAPEL HIGIÊNICO 60 METROS (PACOTE COM 12 ROLOS) FOLHA DUPLA, NEUTRO, 100% DE FIBRAS CELULÓSICAS, NÃO RECICLADO, COR BRANCA (100% BRANCA), MACIO, HIDROSSOLÚVEL, ABSORVENTE, HOMOGÊNEO, PICOTADO, GOFRADO, ISENTO DE MATERIAIS ESTRANHOS COMO PARTÍCULAS LENHOSAS, METÁLICAS E FRAGMENTOS DE MATERIAIS PLÁSTICOS, ENROLADO DE MANEIRA UNIFORME, COM CORTE LATERAL SEM REBARBAS, COM LARGURA MÍNIMA DE 100 MM X 30 M; EM PACOTES COM 12 ROLOS EM EMBALAGEM PLÁSTICA. NA EMBALAGEM DEVERÁ CONTER: COMPOSIÇÃO, MARCA, IDENTIFICAÇÃO DO FABRICANTE, MEDIDAS E QUALIDADE.</t>
  </si>
  <si>
    <t>PAPEL TOALHAS INTERFOLHAS, COMPOSIÇÃO DE 100% FIBRAS NATURAIS, MEDINDO NO MÍNIMO 20CM X 20CM CADA FOLHA, PACOTE COM NO MÍNIMO 1.000 FOLHAS. EM FARDOS COM 5 PACOTES.</t>
  </si>
  <si>
    <t>FARDO</t>
  </si>
  <si>
    <t>POMADA PARA ASSADURA INFANTIL - POMADA PARA ASSADURA USO INFANTIL, COMPOSIÇÃO PALMITADO DE REITOL 5.000UL/G, COLECALCIFEROL 900UL/G, E ÓXIDO DE ZINCO 150 MG/G, EXCIPIENTE 1,0 G. ACONDICIONADO EM TUBOS COM NO MÍNIMO 45 GR, COM REGISTRO E/OU NOTIFICAÇÃO DO PRODUTO NA ANVISA/MS.</t>
  </si>
  <si>
    <t>PRENDEDOR DE ROUPA TRADICIONAL, MATERIAL PLÁSTICO, COM DIMENSÕES MÍNIMAS DE ALTURA 0,90CM, LARGURA 1,5CM, COMPRIMENTO 7CM, PACOTE DE 12 UNIDADES</t>
  </si>
  <si>
    <t>PROTETOR SOLAR PARA PELE FATOR 50 PROTEÇÃO CONTRA AÇÃO NOCIVA DOS RAIOS ULTRA VIOLETAS DOS TIPOS UV-A E UV-B;FATOR DE PROTEÇÃO SOLAR (FPS 50); NA FORMULAÇÃO DO PRODUTO NÃO DEVE CONTER OLEO, DEVERÁ SER COMPOSTO PRO PRODUTOS NÃO COMEDOGENICOS, RESISTENTE A AGUA, DEVERÁ CONMTER FILTROS FISICOS E QUIMICOSCOMPLETAMENTE ABSORVIVEIS A FIM DE NÃO EMBRANQUECER A PELE QUANDO DE SUA APLICAÇÃO, PRODUTO EM FORMA DE LOÇÃO CREMOSA, EMBALAGEM FRASCO DE MATERIAL INQUEBRAVEL, PRAZO DE VALIDADE NO MINIMO DE 2 (DOIS) ANOS APOS A DATA DE ENTREGA, PRODUTO CO REGISTRO NO MINISTERIO DA SAUDE OU INMETRO, DERMATOLOGICAMENTE TESTADO. NA EMBALAGEM DEVE CONSTAR: NOME DO FABRICANTE, ENDEREÇO,CNPJ, NOME DO RESPONSAVEL TECNICO,, CRQ OU CRF,NUMERO DO REGISTRO DO MINISTERIO DA SAUDE, PRAZO DE VALIDADE, COMPOSIÇÃO DO PRODUTO, TELEFONE OU SITIO ELETRONICO PARA SERVIÇO AO CONSUMIDOR E UNIDADE DE FORNECIMENTO. EMBALAGEM COM NO MINIMO 120 ML/GR.</t>
  </si>
  <si>
    <t>REPELENTE PARA MOSQUITOS - AEROSOL (PERNILONGO, MURIÇOCAS, BORRACHUDOS, AEDES AEGYPTI), TIPO AEROSOL COM ALCOOL, MIRISTATO DE ISOPROPILA, COM 200 MLI,DERMATOLOGICAMENTE TESTADO, VALIDADE APARTIR DE 1 ANO DA DATA DE ENTREGA .</t>
  </si>
  <si>
    <t>RODO DE 60 CM, RODO COM BASE DE ALUMÍNIO, MEDINDO 60 CM, BORRACHA NATURAL DUPLA, CABO DE ALUMÍNIO COM 120 CM ROSQUEADO.</t>
  </si>
  <si>
    <t>RODO DE 90 CM, RODO COM BASE DE ALUMÍNIO, MEDINDO 90 CM, BORRACHA NATURAL DUPLA, CABO DE ALUMÍNIO COM 120 CM, REBITADO. COM BARRA DE REFORÇO LATERAL ENTRE A BASE E O CABO.</t>
  </si>
  <si>
    <t>RODO DE ESPUMA DE NO MÍNIMO 40 CM, COM ESPUMA DE NO MÍNIMO 5 CM. COM CABO E BASE DE MADEIRA OU PLÁSTICO RESISTENTE;</t>
  </si>
  <si>
    <t>RODO PARA FIBRA, PRODUTO PARA FIXAÇÃO DE DIVERSOS TIPOS DE TIPOS DE FIBRAS DE LIMPEZA. É COMPOSTO POR UM CABO DE ALUMÍNIO, MEDINDO 22MM X 1,40M, SENDO FINALIZADO NA PARTE SUPERIOR POR MATERIAL EMBORRACHADO PARA EVITAR ACIDENTES. A PARTE INFERIOR É COMPOSTA POR UM SUPORTE PLÁSTICO QUE PERMITE FIXAÇÃO DA FIBRA DE LIMPEZA, DEVENDO MEDIR 102MM X 260MM.</t>
  </si>
  <si>
    <t>SABÃO EM PEDRA, GLICERINADO NEUTRO MULTIUSO, EM BARRA DE 200 GRAMAS DE 1ª QUALIDADE. COMPOSIÇÃO: SEBO BOVINO, HIDRÓXIDO DE SÓDIO, GLICERINA, BRANQUEADOR ÓPTICO, ÁGUA, CARGAS, SEQUESTRANTES E CORANTES. O PRODUTO DEVERÁ POSSUIR REGISTRO/NOTIFICAÇÃO NA ANVISA; PRAZO DE VALIDADE MÍNIMA DE 06 (SEIS) MESES, CONTADOS DA DATA DE ENTREGA;</t>
  </si>
  <si>
    <t>SABÃO EM PÓ, COMPOSIÇÃO: TENSOATIVO ANIÔNICO, ALCALINIZANTES, SEQUESTRANTES, BRANQUEADORES OPTICOS, ENZIMS,ALVEJANTES, COADJUVANTES, CORANTE, ESSÊNCIA, CARGAS INERTES, AGENTE ANTI-REDEPOSIÇÃO. O PRODUTO DEVERÁ CONTER LINEAR ALQUIL BENZENO SULFONATO DE SÓDIO E TENSOATIVO BIODEGRADÁVEL. PH ENTRE 10,5 E 10,7%, MATÉRIA ATIVA ANIÔNICA MAIOR OU IGUAL A 12,5%. CONSTAR NA EMBALAGEM DADOS DO FABRICANTE, DOSAGEM DO PRODUTO, MODO DE UTILIZAÇÃO, SAC, DATA DE FABRICAÇÃO E NUMERO DO LOTE. PRAZO DE VALIDADE MÍNIMA DE 06 (SEIS) MESES, CONTADOS DA DATA DE ENTREGA; EMBALAGEM EM CAIXA DE PAPELÃO ANATÔMICA COM SISTEMA PRÁTICO PARA FECHAMENTO APÓS O USO OU PLÁSTICA, CONTENDO INFORMAÇÕES DO FABRICANTE, NOME DO RESPONSÁVEL TÉCNICO E SEU RESPECTIVO CRQ, PRECAUÇÕES, MODO DE USAR, CÓDIGO DE BARRAS, NÚMERO DO LOTE E DATA DE FABRICAÇÃO, PRAZO DE VALIDADE DE 24 MESES, SAC E COMPOSIÇÃO. EMBALAGEM DE 1 KG;</t>
  </si>
  <si>
    <t>SABONETE LIQUIDO INFANTIL, UTILIZADO NA HIGIENIZAÇÃO DE CRIANÇAS E BEBÊS, LOÇÃO CREMOSA, PARA O CORPO, DE USO PEDIÁTRICO, FORMULA COM PRODUTOS EMOLIENTES, HIDRATANTES E UMECTANTES, PH NEUTRO, CONCENTRADO, PEROLADO, ODOR AGRADÁVEL, SEM SOLVENTES, BIODEGRADÁVEL, SEM CORANTES. NA COMPOSIÇÃO MÍNIMA DO SABONETE DEVERÁ CONTER COCOAMIDOPROPIL BETAÍNA; ÁCIDO CÍTRICO; POLISSORBATO 80; CLORHEXIDINA; ESSÊNCIA; POLIQUATÉRNIO10; DIESTEARATO DE POLIETILENO GLICOL-150; METILISOTIAZOLINONA; METILCLOROISOTIAZOLINONA; QUATÉRNIO-15 E ÁGUA DESTILADA. DEVERÁ CONTER NO RÓTULO DA EMBALAGEM AS SEGUINTES INFORMAÇÕES: NOME DA MERCADORIA, INDICAÇÃO DA UTILIZAÇÃO DO PRODUTO, MODO DE USAR, A COMPOSIÇÃO DO MATERIAL, AS PRECAUÇÕES DA UTILIZAÇÃO, DADOS CADASTRAIS DO FABRICANTE COM NOME/ ENDEREÇO/ TELEFONES CONTATO, NOME DO RESPONSÁVEL TÉCNICOS COM N° CRF, N° DE REGISTRO DA ANVISA, INDÚSTRIA BRASILEIRA, LOTE, DATA DE FABRICAÇÃO E VALIDADE MÍNIMA DE 24 MESES CONTADOS DA DATA DE FABRICAÇÃO, QUANTIDADE DO CONTEÚDO DA EMBALAGEM TELEFONE DO SAC. EMBALAGEM PLÁSTICA RESISTENTE. 200 ML.</t>
  </si>
  <si>
    <t>SABONETE LÍQUIDO, SABONETE LÍQUIDO, ASPECTO FÍSICO LÍQUIDO CREMOSO PEROLADO, APLICAÇÃO ASSEPSIA DAS MÃOS, CARACTERÍSTICAS ADICIONAIS PH NEUTRO, DENSIDADE 0,9 A 1,05 G/M3, COMPOSIÇÃO AGENTES EMOLIENTES E HIDRATANTES, COMPOSTOS DE SAIS. DEVERÁ APRESENTAR TAMBÉM DATA DE FABRICAÇÃO IMPRESSA NA EMBALAGEM E VALIDADE MÍNIMA DE 06 MESES NO ATO DA ENTREGA. EMBALAGEM DE 1 L;</t>
  </si>
  <si>
    <t>SACO PARA LIXO COM CAPACIDADE DE 100 (CEM) LITROS, ESPESSURA DE 10 (DEZ) MICRAS, PODENDO SER NAS CORES PRETA, AZUL, CINZA OU MARROM, COM MEDIDA MÍNIMA 75 X 90 CM; PACOTE COM NO MÍNIMO 15 UNIDADES;</t>
  </si>
  <si>
    <t>SACO PARA LIXO COM CAPACIDADE DE 15 (QUINZE) LITROS, ESPESSURA DE 6 (SEIS) MICRAS, PODENDO SER NAS CORES PRETA, AZUL, CINZA OU MARROM, COM MEDIDA MÍNIMA DE 39 CM X 58 CM; PACOTE COM NO MÍNIMO 60 UNIDADES;</t>
  </si>
  <si>
    <t>SACO PARA LIXO COM CAPACIDADE DE 30 (TRINTA) LITROS, ESPESSURA DE 6 (SEIS) MICRAS, PODENDO SER NAS CORES PRETA, AZUL, CINZA OU MARROM, COM MEDIDA MÍNIMA DE 59 CM X 62 CM; PACOTE COM NO MÍNIMO 30 UNIDADES;</t>
  </si>
  <si>
    <t>SACO PARA LIXO COM CAPACIDADE DE 50 (CINQUENTA) LITROS, ESPESSURA DE 6 (SEIS) MICRAS, PODENDO SER NAS CORES PRETA, AZUL, CINZA OU MARROM, COM MEDIDA MÍNIMA DE 63 CM X 80 CM; PACOTE COM NO MÍNIMO 30 UNIDADES;</t>
  </si>
  <si>
    <t>SAPONÁCEO CREMOSO, LÍQUIDO CREMOSO, TENSOATIVO BIODEGRADÁVEL, PRINCÍPIO ATIVO: LINEAR ALQUILBENZENO SULFONATO DE SÓDIO, COMPOSIÇÃO: LINEAR ALQUILBENZENO SULFONATO DE SÓDIO, COADJUVANTE, ALCALINIZANTE, ESPESSANTE, ABRASIVO, CONSERVANTE, ESSÊNCIA E VEÍCULO, AROMA: LIMÃO, EMBALAGEM: FRASCO, 300 ML, TAMPA: ABRE-FECHA, APLICAÇÃO: LIMPEZA DE SUPERFÍCIES DE INOX, ESMALTADOS, FÓRMICAS E CROMADOS EMBALAGEM PLÁSTICA COM TAMPA, DADOS DO FABRICANTE, COMPOSIÇÃO E PRAZO DE VALIDADE MÍNIMA DE 06 (SEIS) MESES, CONTADOS DA DATA DE ENTREGA. EMBALAGEM DE 300 ML.</t>
  </si>
  <si>
    <t>TALCO PARA BEBÊ, TALCO PÓS BANHO, ANTIALÉRGICO, PRÓPRIO PARA BEBÊ – EMBALAGEM DE NO MÍNIMO 200G.</t>
  </si>
  <si>
    <t>TOALHA DE BANHO INFANTIL - TOALHA DE BANHO NA COR AMARELA, CONFECCIONADA EM TECIDO 100% ALGODÃO, FIBRAS NATURAIS, PRÉ LAVADA E PRÉ ENCOLHIDA; COM 320 M/G², COM COSTURA DUPLA; MEDINDO NO MÍNIMO 70 CM LARGURA X 120 CM DE COMPRIMENTO; COM ETIQUETA DE IDENTIFICAÇÃO DO MATERIAL, COMPOSIÇÃO DO TECIDO, NOME OU MARCA DO FABRICANTE E AS INSTRUÇÕES DE LAVAGENS.</t>
  </si>
  <si>
    <t>TOALHA DE LOUÇA - PANO DE LOUÇA MATERIAL DE ALTA ABSORÇÃO, FÁCIL ENXÁGUE, PESANDO NO MÍNIMO 80GR, TECIDO 100% ALGODÃO (COMPROVADO PELA ETIQUETA DA FÁBRICA DO PRODUTO), MEDIDAS MÍNIMAS DE 65 CM (COMPRIMENTO) X 45 CM (LARGURA), IDEAL PARA LIMPEZA EM COPA/COZINHA E LOUÇAS, COR BRANCA.</t>
  </si>
  <si>
    <t>TOALHA DE ROSTO - TOALHA DE ROSTO EM 100% ALGODÃO. ESPECIFICAÇÕES MÍNIMAS: 50 CM X 80 CM, PESO MÍNIMO 250 GR.</t>
  </si>
  <si>
    <t>TOUCA DESCARTÁVEL CONFECCIONADA EM TECIDO DE FIBRAS SINTÉTICAS (FALSO TECIDO) COM ELÁSTICO NA BORDA, SANFONADA, GRAMATURA: 20GR/M2 TAMANHO ÚNICO, COR BRANCA. CAIXA COM 100 UNIDADES;</t>
  </si>
  <si>
    <t>VASSOURA DE PALHA, COM CEPA E CERDAS DE PALHA, TIPO 05 FIOS, AMARRAÇÃO COM ARAME, CABO MADEIRA MEDINDO 1,20M, COMPRIMENTO CERDAS 60 CM.</t>
  </si>
  <si>
    <t>VASSOURA TIPO NOVIÇA COM CEPA DE PLÁSTICO E COM CERDAS DE NYLON FELPUDAS NA PONTA, COMPOSTA DE NO MÍNIMO 60 TUFOS, ORGANIZADOS NO MÍNIMO DE 4 POR 15 FILEIRAS E CADA TUFO FORMADO POR NO MÍNIMO 14 CERDAS DE NYLON MACIO E FLEXÍVEL COM PONTAS DE COMPRIMENTO DE 14 CM, CABO DE MADEIRA OU TUBO METÁLICO REVESTIDO DE PELÍCULA PLÁSTICA, COM NO MÍNIMO 1,10 M E NO MÁXIMO 1,25 M DE COMPRIMENTO, INCLUSA PONTA PLÁSTICA COM ROSCA PARA FIXAR NA VASSOURA;</t>
  </si>
  <si>
    <t>VASSOURA TIPO PIAÇAVA, COM CERDAS DE NO MÍNIMO DE 11 CM DE COMPRIMENTO COM BASE DE MADEIRA DE NO MÍNIMO 20 CM E CABO EM MADEIRA OU TUBO METÁLICO REVESTIDO DE PELÍCULA PLÁSTICA COM NO MÍNIMO 1,10 M E NO MÁXIMO 1,25 M DE COMPRIMENTO;</t>
  </si>
  <si>
    <t>TOALHA MICROFIBRA MÁGICA, PANO MICROFIBRA MULTIUSO, COM SUPER ABSORÇÃO, ANTIBACTERIANA, COMPOSTA DE 80% POLIÉSTER + 20% POLIAMIDA, COM DIMENSÕES MÍNIMAS DE 60CMX80CM.</t>
  </si>
  <si>
    <t>SACO PLÁSTICO PARA CONGELAR ALIMENTOS ,ROLO COM 100 UNIDADES ,CAPACIDADE DE 7 KG .</t>
  </si>
  <si>
    <t>ROLO</t>
  </si>
  <si>
    <t>SHAMPOO INFANTIL - PARA CABELOS NORMAIS VITAMINADO COM FÓRMULA SUAVE PH NEUTRO PARA TODOS OS TIPOS DE CABELOS, QUE NÃO IRRITE OS OLHOS. EMBALAGEM PLÁSTICA COM NO MÁXIMO 01 LITRO. FRAGRÂNCIAS SUAVES. COMPOSIÇÃO: ÁGUA DESMINERALIZADA, LAUREL ÉTER CARBOLIXATO DE SÓDIO, DIETANOLAMIDA DE ÁCIDO GRAXODE COCO, PEG-120 METILGLUCOSEDIOLETO, COCOAMIDOPRO PIBETAÍNA, CLORETO DE SÓDIO, MISTURA DE ISOTIAZOLINONAS, ÁCIDO CÍTRICO, PERFUME CORANTE, COM REGISTRO E/OU NOTIFICAÇÃO NA ANVISA/MS</t>
  </si>
  <si>
    <t>UND</t>
  </si>
  <si>
    <t>VENENO PARA INSETOS VENENO PARA INSETOS AEROSSOL .EMBALAGEM COM 300ML.DEVERÁ CONTER EXTERNAMENTE NA EMBALAGEM ,OS DADOS DE IDENTIFICAÇÃO CONFORME LEGISLAÇÃO ATUAL ,COM REGISTRO E/OU NOTIFICAÇÃO NA ANVISA /MS</t>
  </si>
  <si>
    <t>PEDRA PARA VASO SANITÁRIO ODORIZANTE SANITÁRIO .SUBUSTANCIAS PERFUMANTES ,EM ASPECTO SÓLIDO DE 8,99% DE PARADICLOROBENZENO, COM FURO NO CENTRO PARA ENGATE DO SUPORTE PLÁSTICO .ACOMPANHADA DE SUPORTE PLÁSTICO PARA PRENDER NO VASO SANITÁRIO .COM 30 A 40G .APRESENTAÇÃO EM CAIXA CONTENDO UMA UNIDADE E UM SUPORTE PLÁSTICO. RAGÂNCIAS :EUCALIPTO .LAVANDA. FLORAL, JASMIM (25%D E CADA ).DATA DE FABRICAÇÃO E PRAZO DE VALIDADE IMPRESSOS NA EMBALAGEM .VALIDADE MÍNIMA DE 18 MESES A PARTIR DA ENTREGA</t>
  </si>
  <si>
    <t>VENENO PARA EXTERMINAR RATOS. VENENO GRANULADO ,EMBALAGEM 25 GRAMAS.</t>
  </si>
  <si>
    <t>PILHAS ALCALINAS PEQUENA AA, EMBALAGEM 4 UNIDADES</t>
  </si>
  <si>
    <t>PILHAS ALCALINAS AAA, EMBALAGEM COM 2 UNIDADES</t>
  </si>
  <si>
    <t>FÓSFORO CAIXA DE FÓSFORO EXTRA LONGO COM 100 PALITOS COM 5CM</t>
  </si>
  <si>
    <t>CX</t>
  </si>
  <si>
    <t>REMOVEDOR DE SUJEIRA É O PRODUTO IDEAL PARA LAVAR PISOS, AZULEJOS, CERÂMICAS, ARDÓSIA, GRANILITE E CALÇADAS EM GERAL, REMOVENDO OS ENCARDIDOS E SUJEIRAS MAIS DIFÍCEIS. ÁCIDO DODECIL BENZENO SULFÔNICO E ÁCIDO GLICÓLICO.EMNBALAGEM DE 5 LITROS .</t>
  </si>
  <si>
    <t>LIXEIRA MULTIUSO 60 LITROS  EM POLIPROPILENO COM ALÇA LATERAIS COM TRAVA E TAMPA ESCOTILHA ,CAPACIDADE DE 60 LITROS ,COR PRETA .</t>
  </si>
  <si>
    <t>LIXEIRA DE 30 LITROS COM PEDAL. ESTES CESTOS COM PEDAL SÃO PRODUZIDOS EM POLIPROPILENO DE ALTA RESISTÊNCIA , SÃO INDICADOS PARA ÁREAS INTERNAS E EXTERNAS DE EDIFÍCIOS COMERCIAIS, ÁREAS LABORATORIAIS, HOSPITALARES E ALIMENTÍCIAS E ATÉ RESIDÊNCIAS. SUA TAMPA COM SISTEMA DE ABERTURA E FECHAMENTO ATRAVÉS DE PEDAL PROMOVE A VEDAÇÃO DO COLETOR EVITANDO A DISPERSÃO DE ODORES E A ENTRADA DE INSETOS, ALÉM DE EVITAR OS RISCOS DE CONTAMINAÇÃO.CAPACIDADE DE 30 LITROS.</t>
  </si>
  <si>
    <t>LENÇO PARA NARIZ CAIXA COM 100 FOLHAS DE POLPA DE CELULOSE, LENÇO DESCARTÁVEL DE FOLHAS DUPLA.</t>
  </si>
  <si>
    <t>ESCOVA PARA LIMPEZA DE MAMADEIRA ESCOVA COM CABO DE POLIPROPILENO E CERDAS DE NYLON PARA HIGIENIZAÇÃO DIÁRIA DE MAMADEIRA .</t>
  </si>
  <si>
    <t>KIT ESCOVA DE CABELO PARA BEBÊ CONTÉM UMA ESCOVA E UM PENTE ,ESCOVA COM CERDAS MACIAS DE NYLON E CORPO DO CABO E DO PENTE EM POLIPROPILENO;</t>
  </si>
  <si>
    <t>PAPEL LÂMINADO  45X7,5M</t>
  </si>
  <si>
    <t>EMBALAGENS PARA FRIZZER DE 5KG</t>
  </si>
  <si>
    <t>EMBALAGENS DE FRIZZER DE 7KG</t>
  </si>
  <si>
    <t>PAPEL TOALHA  PAPEL TOALHA 2 ROLOS COM 60 TOALHAS DE 19CM X 22CM CADA. </t>
  </si>
  <si>
    <t>PCT</t>
  </si>
  <si>
    <t>COPOS PLÁSTICO DESCARTAVEIS 180ML PACOTE COM 100 UND</t>
  </si>
  <si>
    <t>VALOR TOTAL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</si>
</sst>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2">
    <font>
      <sz val="10"/>
      <name val="Arial"/>
      <family val="0"/>
    </font>
    <font>
      <b/>
      <sz val="10"/>
      <name val="Tahoma"/>
      <family val="2"/>
    </font>
    <font>
      <sz val="6"/>
      <name val="Tahoma"/>
      <family val="2"/>
    </font>
    <font>
      <sz val="7"/>
      <name val="Tahoma"/>
      <family val="2"/>
    </font>
    <font>
      <sz val="5"/>
      <name val="Tahoma"/>
      <family val="2"/>
    </font>
    <font>
      <b/>
      <sz val="11"/>
      <name val="Tahoma"/>
      <family val="2"/>
    </font>
    <font>
      <sz val="11"/>
      <name val="Tahoma"/>
      <family val="2"/>
    </font>
    <font>
      <b/>
      <sz val="6"/>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b/>
      <sz val="10"/>
      <color indexed="8"/>
      <name val="Tahoma"/>
      <family val="0"/>
    </font>
    <font>
      <b/>
      <sz val="8"/>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32" borderId="0" applyNumberFormat="0" applyBorder="0" applyAlignment="0" applyProtection="0"/>
    <xf numFmtId="0" fontId="44" fillId="21" borderId="5"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43" fontId="0" fillId="0" borderId="0" applyFont="0" applyFill="0" applyBorder="0" applyAlignment="0" applyProtection="0"/>
  </cellStyleXfs>
  <cellXfs count="53">
    <xf numFmtId="0" fontId="0" fillId="0" borderId="0" xfId="0" applyAlignment="1">
      <alignment/>
    </xf>
    <xf numFmtId="16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3"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6" fillId="0" borderId="0" xfId="0" applyFont="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0" fontId="6" fillId="0" borderId="0" xfId="0"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1"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justify"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right" vertical="center" wrapText="1"/>
    </xf>
    <xf numFmtId="1" fontId="3" fillId="0" borderId="0" xfId="0" applyNumberFormat="1" applyFont="1" applyAlignment="1">
      <alignment horizontal="center" vertical="center" wrapText="1"/>
    </xf>
    <xf numFmtId="49" fontId="3" fillId="0" borderId="0" xfId="0" applyNumberFormat="1" applyFont="1" applyAlignment="1">
      <alignment horizontal="justify"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righ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4" fontId="3" fillId="0" borderId="10" xfId="0" applyNumberFormat="1" applyFont="1" applyBorder="1" applyAlignment="1" applyProtection="1">
      <alignment horizontal="right" vertical="center" wrapText="1"/>
      <protection locked="0"/>
    </xf>
    <xf numFmtId="1" fontId="7" fillId="0" borderId="0" xfId="0" applyNumberFormat="1" applyFont="1" applyFill="1" applyBorder="1" applyAlignment="1" applyProtection="1">
      <alignment horizontal="center" vertical="center" wrapText="1"/>
      <protection locked="0"/>
    </xf>
    <xf numFmtId="49" fontId="7" fillId="0" borderId="0" xfId="0" applyNumberFormat="1" applyFont="1" applyBorder="1" applyAlignment="1" applyProtection="1">
      <alignment horizontal="center" vertical="top" wrapText="1"/>
      <protection locked="0"/>
    </xf>
    <xf numFmtId="1" fontId="1" fillId="0" borderId="0" xfId="0" applyNumberFormat="1" applyFont="1" applyAlignment="1" applyProtection="1">
      <alignment horizontal="center" vertical="center" wrapText="1"/>
      <protection locked="0"/>
    </xf>
    <xf numFmtId="1" fontId="7" fillId="0" borderId="0" xfId="0" applyNumberFormat="1" applyFont="1" applyFill="1" applyBorder="1" applyAlignment="1" applyProtection="1">
      <alignment horizontal="right" vertical="center" wrapText="1"/>
      <protection locked="0"/>
    </xf>
    <xf numFmtId="49" fontId="7" fillId="0" borderId="0" xfId="0" applyNumberFormat="1" applyFont="1" applyBorder="1" applyAlignment="1" applyProtection="1">
      <alignment horizontal="right" vertical="top" wrapText="1"/>
      <protection locked="0"/>
    </xf>
    <xf numFmtId="0" fontId="31"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1" xfId="0" applyFont="1" applyBorder="1" applyAlignment="1">
      <alignment horizontal="center" wrapText="1"/>
    </xf>
    <xf numFmtId="0" fontId="30" fillId="0" borderId="0" xfId="0" applyFont="1" applyAlignment="1">
      <alignment horizontal="left" vertical="center" wrapText="1"/>
    </xf>
    <xf numFmtId="0" fontId="30" fillId="0" borderId="11" xfId="0" applyFont="1" applyBorder="1" applyAlignment="1">
      <alignment horizontal="right" vertical="center" wrapText="1"/>
    </xf>
    <xf numFmtId="0" fontId="30" fillId="0" borderId="0" xfId="0" applyFont="1" applyAlignment="1">
      <alignment horizontal="justify" vertical="top" wrapText="1"/>
    </xf>
    <xf numFmtId="0" fontId="30" fillId="0" borderId="11" xfId="0" applyFont="1" applyBorder="1" applyAlignment="1">
      <alignment horizontal="justify" vertical="center" wrapText="1"/>
    </xf>
    <xf numFmtId="0" fontId="29" fillId="0" borderId="11" xfId="0" applyFont="1" applyBorder="1" applyAlignment="1">
      <alignment horizontal="center" vertical="center" wrapText="1"/>
    </xf>
    <xf numFmtId="0" fontId="30" fillId="0" borderId="0" xfId="0" applyFont="1" applyAlignment="1">
      <alignment horizontal="left" vertical="center" wrapText="1"/>
    </xf>
    <xf numFmtId="165" fontId="30" fillId="0" borderId="11" xfId="0" applyFont="1" applyBorder="1" applyAlignment="1">
      <alignment horizontal="right" vertical="center" wrapText="1"/>
    </xf>
    <xf numFmtId="166" fontId="30" fillId="0" borderId="11" xfId="0" applyFont="1" applyBorder="1" applyAlignment="1">
      <alignment horizontal="right" vertical="center" wrapText="1"/>
    </xf>
    <xf numFmtId="166" fontId="30" fillId="0" borderId="11" xfId="0" applyFont="1" applyBorder="1" applyAlignment="1">
      <alignment horizontal="center" vertical="center" wrapText="1"/>
    </xf>
    <xf numFmtId="167" fontId="29" fillId="0" borderId="11" xfId="0" applyFont="1" applyBorder="1" applyAlignment="1">
      <alignment horizontal="center" vertical="center"/>
    </xf>
    <xf numFmtId="0" fontId="28" fillId="0" borderId="0" xfId="0" applyFont="1" applyAlignment="1">
      <alignment horizontal="center" vertical="center" wrapText="1"/>
    </xf>
    <xf numFmtId="0" fontId="32"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8"/>
  <sheetViews>
    <sheetView tabSelected="1" zoomScalePageLayoutView="0" workbookViewId="0" topLeftCell="A1">
      <selection activeCell="D6" sqref="D6"/>
    </sheetView>
  </sheetViews>
  <sheetFormatPr defaultColWidth="15.140625" defaultRowHeight="12.75"/>
  <cols>
    <col min="1" max="3" width="4.140625" style="26" customWidth="1"/>
    <col min="4" max="4" width="46.8515625" style="27" customWidth="1"/>
    <col min="5" max="5" width="4.7109375" style="28" customWidth="1"/>
    <col min="6" max="6" width="9.00390625" style="29" customWidth="1"/>
    <col min="7" max="8" width="8.57421875" style="29" customWidth="1"/>
    <col min="9" max="10" width="15.140625" style="30" customWidth="1"/>
    <col min="11" max="16384" width="15.140625" style="31" customWidth="1"/>
  </cols>
  <sheetData>
    <row r="1" spans="1:8" ht="14.25" customHeight="1">
      <c r="A1" s="36" t="s">
        <v>7</v>
      </c>
      <c r="B1" s="36"/>
      <c r="C1" s="41" t="s">
        <v>12</v>
      </c>
      <c r="D1" s="33"/>
      <c r="E1" s="33"/>
      <c r="F1" s="33"/>
      <c r="G1" s="33"/>
      <c r="H1" s="33"/>
    </row>
    <row r="2" spans="1:8" ht="14.25" customHeight="1">
      <c r="A2" s="36" t="s">
        <v>8</v>
      </c>
      <c r="B2" s="36"/>
      <c r="C2" s="41" t="s">
        <v>13</v>
      </c>
      <c r="D2" s="33"/>
      <c r="E2" s="33"/>
      <c r="F2" s="33"/>
      <c r="G2" s="33"/>
      <c r="H2" s="33"/>
    </row>
    <row r="3" spans="1:8" ht="36" customHeight="1">
      <c r="A3" s="37" t="s">
        <v>9</v>
      </c>
      <c r="B3" s="37"/>
      <c r="C3" s="43" t="s">
        <v>14</v>
      </c>
      <c r="D3" s="34"/>
      <c r="E3" s="34"/>
      <c r="F3" s="34"/>
      <c r="G3" s="34"/>
      <c r="H3" s="34"/>
    </row>
    <row r="4" spans="9:10" s="2" customFormat="1" ht="12.75">
      <c r="I4" s="1"/>
      <c r="J4" s="1"/>
    </row>
    <row r="5" spans="2:11" s="4" customFormat="1" ht="12.75">
      <c r="B5" s="35" t="s">
        <v>10</v>
      </c>
      <c r="C5" s="35"/>
      <c r="D5" s="35"/>
      <c r="E5" s="35"/>
      <c r="F5" s="35"/>
      <c r="G5" s="35"/>
      <c r="H5" s="35"/>
      <c r="I5" s="3"/>
      <c r="J5" s="3"/>
      <c r="K5" s="3"/>
    </row>
    <row r="6" spans="1:11" s="4" customFormat="1" ht="19.5" customHeight="1">
      <c r="A6" s="5" t="s">
        <v>11</v>
      </c>
      <c r="B6" s="5" t="s">
        <v>2</v>
      </c>
      <c r="C6" s="5" t="s">
        <v>0</v>
      </c>
      <c r="D6" s="5" t="s">
        <v>4</v>
      </c>
      <c r="E6" s="5" t="s">
        <v>3</v>
      </c>
      <c r="F6" s="6" t="s">
        <v>1</v>
      </c>
      <c r="G6" s="6" t="s">
        <v>5</v>
      </c>
      <c r="H6" s="6" t="s">
        <v>6</v>
      </c>
      <c r="I6" s="3"/>
      <c r="J6" s="3"/>
      <c r="K6" s="3"/>
    </row>
    <row r="7" spans="1:11" s="12" customFormat="1" ht="14.25">
      <c r="A7" s="39" t="s">
        <v>15</v>
      </c>
      <c r="B7" s="39" t="s">
        <v>16</v>
      </c>
      <c r="C7" s="39">
        <v>1</v>
      </c>
      <c r="D7" s="44" t="s">
        <v>17</v>
      </c>
      <c r="E7" s="39" t="s">
        <v>18</v>
      </c>
      <c r="F7" s="49">
        <v>10000</v>
      </c>
      <c r="G7" s="47">
        <v>4.49</v>
      </c>
      <c r="H7" s="47">
        <f>SUM(F7*G7)</f>
        <v>0</v>
      </c>
      <c r="I7" s="11"/>
      <c r="J7" s="11"/>
      <c r="K7" s="11"/>
    </row>
    <row r="8" spans="1:11" s="12" customFormat="1" ht="14.25">
      <c r="A8" s="39" t="s">
        <v>15</v>
      </c>
      <c r="B8" s="39" t="s">
        <v>16</v>
      </c>
      <c r="C8" s="39">
        <v>2</v>
      </c>
      <c r="D8" s="44" t="s">
        <v>19</v>
      </c>
      <c r="E8" s="39" t="s">
        <v>18</v>
      </c>
      <c r="F8" s="49">
        <v>1000</v>
      </c>
      <c r="G8" s="47">
        <v>10.83</v>
      </c>
      <c r="H8" s="47">
        <f>SUM(F8*G8)</f>
        <v>0</v>
      </c>
      <c r="I8" s="17"/>
      <c r="J8" s="17"/>
      <c r="K8" s="17"/>
    </row>
    <row r="9" spans="1:11" s="12" customFormat="1" ht="14.25">
      <c r="A9" s="39" t="s">
        <v>15</v>
      </c>
      <c r="B9" s="39" t="s">
        <v>16</v>
      </c>
      <c r="C9" s="39">
        <v>3</v>
      </c>
      <c r="D9" s="44" t="s">
        <v>20</v>
      </c>
      <c r="E9" s="39" t="s">
        <v>18</v>
      </c>
      <c r="F9" s="49">
        <v>10000</v>
      </c>
      <c r="G9" s="47">
        <v>7.95</v>
      </c>
      <c r="H9" s="47">
        <f>SUM(F9*G9)</f>
        <v>0</v>
      </c>
      <c r="I9" s="11"/>
      <c r="J9" s="11"/>
      <c r="K9" s="11"/>
    </row>
    <row r="10" spans="1:11" s="12" customFormat="1" ht="14.25">
      <c r="A10" s="39" t="s">
        <v>15</v>
      </c>
      <c r="B10" s="39" t="s">
        <v>16</v>
      </c>
      <c r="C10" s="39">
        <v>4</v>
      </c>
      <c r="D10" s="44" t="s">
        <v>21</v>
      </c>
      <c r="E10" s="39" t="s">
        <v>18</v>
      </c>
      <c r="F10" s="49">
        <v>2000</v>
      </c>
      <c r="G10" s="47">
        <v>64.67</v>
      </c>
      <c r="H10" s="47">
        <f>SUM(F10*G10)</f>
        <v>0</v>
      </c>
      <c r="I10" s="17"/>
      <c r="J10" s="17"/>
      <c r="K10" s="17"/>
    </row>
    <row r="11" spans="1:11" s="12" customFormat="1" ht="14.25">
      <c r="A11" s="39" t="s">
        <v>15</v>
      </c>
      <c r="B11" s="39" t="s">
        <v>16</v>
      </c>
      <c r="C11" s="39">
        <v>5</v>
      </c>
      <c r="D11" s="44" t="s">
        <v>22</v>
      </c>
      <c r="E11" s="39" t="s">
        <v>18</v>
      </c>
      <c r="F11" s="49">
        <v>3500</v>
      </c>
      <c r="G11" s="47">
        <v>10.93</v>
      </c>
      <c r="H11" s="47">
        <f>SUM(F11*G11)</f>
        <v>0</v>
      </c>
      <c r="I11" s="11"/>
      <c r="J11" s="11"/>
      <c r="K11" s="11"/>
    </row>
    <row r="12" spans="1:11" s="12" customFormat="1" ht="14.25">
      <c r="A12" s="39" t="s">
        <v>15</v>
      </c>
      <c r="B12" s="39" t="s">
        <v>16</v>
      </c>
      <c r="C12" s="39">
        <v>6</v>
      </c>
      <c r="D12" s="44" t="s">
        <v>23</v>
      </c>
      <c r="E12" s="39" t="s">
        <v>18</v>
      </c>
      <c r="F12" s="49">
        <v>200</v>
      </c>
      <c r="G12" s="47">
        <v>15.58</v>
      </c>
      <c r="H12" s="47">
        <f>SUM(F12*G12)</f>
        <v>0</v>
      </c>
      <c r="I12" s="11"/>
      <c r="J12" s="11"/>
      <c r="K12" s="19"/>
    </row>
    <row r="13" spans="1:11" s="12" customFormat="1" ht="14.25">
      <c r="A13" s="39" t="s">
        <v>15</v>
      </c>
      <c r="B13" s="39" t="s">
        <v>16</v>
      </c>
      <c r="C13" s="39">
        <v>7</v>
      </c>
      <c r="D13" s="44" t="s">
        <v>24</v>
      </c>
      <c r="E13" s="39" t="s">
        <v>18</v>
      </c>
      <c r="F13" s="49">
        <v>100</v>
      </c>
      <c r="G13" s="47">
        <v>21.9</v>
      </c>
      <c r="H13" s="47">
        <f>SUM(F13*G13)</f>
        <v>0</v>
      </c>
      <c r="I13" s="20"/>
      <c r="J13" s="20"/>
      <c r="K13" s="20"/>
    </row>
    <row r="14" spans="1:8" s="12" customFormat="1" ht="14.25">
      <c r="A14" s="39" t="s">
        <v>15</v>
      </c>
      <c r="B14" s="39" t="s">
        <v>16</v>
      </c>
      <c r="C14" s="39">
        <v>8</v>
      </c>
      <c r="D14" s="44" t="s">
        <v>25</v>
      </c>
      <c r="E14" s="39" t="s">
        <v>18</v>
      </c>
      <c r="F14" s="49">
        <v>500</v>
      </c>
      <c r="G14" s="47">
        <v>12.34</v>
      </c>
      <c r="H14" s="47">
        <f>SUM(F14*G14)</f>
        <v>0</v>
      </c>
    </row>
    <row r="15" spans="1:8" s="12" customFormat="1" ht="14.25">
      <c r="A15" s="39" t="s">
        <v>15</v>
      </c>
      <c r="B15" s="39" t="s">
        <v>16</v>
      </c>
      <c r="C15" s="39">
        <v>9</v>
      </c>
      <c r="D15" s="44" t="s">
        <v>26</v>
      </c>
      <c r="E15" s="39" t="s">
        <v>18</v>
      </c>
      <c r="F15" s="49">
        <v>150</v>
      </c>
      <c r="G15" s="47">
        <v>153.32</v>
      </c>
      <c r="H15" s="47">
        <f>SUM(F15*G15)</f>
        <v>0</v>
      </c>
    </row>
    <row r="16" spans="1:10" s="12" customFormat="1" ht="14.25">
      <c r="A16" s="39" t="s">
        <v>15</v>
      </c>
      <c r="B16" s="39" t="s">
        <v>16</v>
      </c>
      <c r="C16" s="39">
        <v>10</v>
      </c>
      <c r="D16" s="44" t="s">
        <v>27</v>
      </c>
      <c r="E16" s="39" t="s">
        <v>18</v>
      </c>
      <c r="F16" s="49">
        <v>1000</v>
      </c>
      <c r="G16" s="47">
        <v>11.66</v>
      </c>
      <c r="H16" s="47">
        <f>SUM(F16*G16)</f>
        <v>0</v>
      </c>
      <c r="I16" s="21"/>
      <c r="J16" s="21"/>
    </row>
    <row r="17" spans="1:10" s="12" customFormat="1" ht="14.25">
      <c r="A17" s="39" t="s">
        <v>15</v>
      </c>
      <c r="B17" s="39" t="s">
        <v>16</v>
      </c>
      <c r="C17" s="39">
        <v>11</v>
      </c>
      <c r="D17" s="44" t="s">
        <v>28</v>
      </c>
      <c r="E17" s="39" t="s">
        <v>18</v>
      </c>
      <c r="F17" s="49">
        <v>1500</v>
      </c>
      <c r="G17" s="47">
        <v>13.25</v>
      </c>
      <c r="H17" s="47">
        <f>SUM(F17*G17)</f>
        <v>0</v>
      </c>
      <c r="I17" s="21"/>
      <c r="J17" s="21"/>
    </row>
    <row r="18" spans="1:10" s="12" customFormat="1" ht="14.25">
      <c r="A18" s="39" t="s">
        <v>15</v>
      </c>
      <c r="B18" s="39" t="s">
        <v>16</v>
      </c>
      <c r="C18" s="39">
        <v>12</v>
      </c>
      <c r="D18" s="44" t="s">
        <v>29</v>
      </c>
      <c r="E18" s="39" t="s">
        <v>18</v>
      </c>
      <c r="F18" s="49">
        <v>1000</v>
      </c>
      <c r="G18" s="47">
        <v>11.48</v>
      </c>
      <c r="H18" s="47">
        <f>SUM(F18*G18)</f>
        <v>0</v>
      </c>
      <c r="I18" s="21"/>
      <c r="J18" s="21"/>
    </row>
    <row r="19" spans="1:10" s="12" customFormat="1" ht="14.25">
      <c r="A19" s="39" t="s">
        <v>15</v>
      </c>
      <c r="B19" s="39" t="s">
        <v>16</v>
      </c>
      <c r="C19" s="39">
        <v>13</v>
      </c>
      <c r="D19" s="44" t="s">
        <v>30</v>
      </c>
      <c r="E19" s="39" t="s">
        <v>18</v>
      </c>
      <c r="F19" s="49">
        <v>150</v>
      </c>
      <c r="G19" s="47">
        <v>153.32</v>
      </c>
      <c r="H19" s="47">
        <f>SUM(F19*G19)</f>
        <v>0</v>
      </c>
      <c r="I19" s="21"/>
      <c r="J19" s="21"/>
    </row>
    <row r="20" spans="1:10" s="12" customFormat="1" ht="14.25">
      <c r="A20" s="39" t="s">
        <v>15</v>
      </c>
      <c r="B20" s="39" t="s">
        <v>16</v>
      </c>
      <c r="C20" s="39">
        <v>14</v>
      </c>
      <c r="D20" s="44" t="s">
        <v>31</v>
      </c>
      <c r="E20" s="39" t="s">
        <v>18</v>
      </c>
      <c r="F20" s="49">
        <v>500</v>
      </c>
      <c r="G20" s="47">
        <v>14.92</v>
      </c>
      <c r="H20" s="47">
        <f>SUM(F20*G20)</f>
        <v>0</v>
      </c>
      <c r="I20" s="21"/>
      <c r="J20" s="21"/>
    </row>
    <row r="21" spans="1:10" s="12" customFormat="1" ht="14.25">
      <c r="A21" s="39" t="s">
        <v>15</v>
      </c>
      <c r="B21" s="39" t="s">
        <v>16</v>
      </c>
      <c r="C21" s="39">
        <v>15</v>
      </c>
      <c r="D21" s="44" t="s">
        <v>32</v>
      </c>
      <c r="E21" s="39" t="s">
        <v>33</v>
      </c>
      <c r="F21" s="49">
        <v>50</v>
      </c>
      <c r="G21" s="47">
        <v>2.86</v>
      </c>
      <c r="H21" s="47">
        <f>SUM(F21*G21)</f>
        <v>0</v>
      </c>
      <c r="I21" s="21"/>
      <c r="J21" s="21"/>
    </row>
    <row r="22" spans="1:10" s="12" customFormat="1" ht="14.25">
      <c r="A22" s="39" t="s">
        <v>15</v>
      </c>
      <c r="B22" s="39" t="s">
        <v>16</v>
      </c>
      <c r="C22" s="39">
        <v>16</v>
      </c>
      <c r="D22" s="44" t="s">
        <v>34</v>
      </c>
      <c r="E22" s="39" t="s">
        <v>18</v>
      </c>
      <c r="F22" s="49">
        <v>1000</v>
      </c>
      <c r="G22" s="47">
        <v>5.82</v>
      </c>
      <c r="H22" s="47">
        <f>SUM(F22*G22)</f>
        <v>0</v>
      </c>
      <c r="I22" s="21"/>
      <c r="J22" s="21"/>
    </row>
    <row r="23" spans="1:10" s="12" customFormat="1" ht="14.25">
      <c r="A23" s="39" t="s">
        <v>15</v>
      </c>
      <c r="B23" s="39" t="s">
        <v>16</v>
      </c>
      <c r="C23" s="39">
        <v>17</v>
      </c>
      <c r="D23" s="44" t="s">
        <v>35</v>
      </c>
      <c r="E23" s="39" t="s">
        <v>18</v>
      </c>
      <c r="F23" s="49">
        <v>1500</v>
      </c>
      <c r="G23" s="47">
        <v>9.63</v>
      </c>
      <c r="H23" s="47">
        <f>SUM(F23*G23)</f>
        <v>0</v>
      </c>
      <c r="I23" s="21"/>
      <c r="J23" s="21"/>
    </row>
    <row r="24" spans="1:10" s="12" customFormat="1" ht="14.25">
      <c r="A24" s="39" t="s">
        <v>15</v>
      </c>
      <c r="B24" s="39" t="s">
        <v>16</v>
      </c>
      <c r="C24" s="39">
        <v>18</v>
      </c>
      <c r="D24" s="44" t="s">
        <v>36</v>
      </c>
      <c r="E24" s="39" t="s">
        <v>18</v>
      </c>
      <c r="F24" s="49">
        <v>200</v>
      </c>
      <c r="G24" s="47">
        <v>24.2</v>
      </c>
      <c r="H24" s="47">
        <f>SUM(F24*G24)</f>
        <v>0</v>
      </c>
      <c r="I24" s="21"/>
      <c r="J24" s="21"/>
    </row>
    <row r="25" spans="1:10" s="12" customFormat="1" ht="14.25">
      <c r="A25" s="39" t="s">
        <v>15</v>
      </c>
      <c r="B25" s="39" t="s">
        <v>16</v>
      </c>
      <c r="C25" s="39">
        <v>19</v>
      </c>
      <c r="D25" s="44" t="s">
        <v>37</v>
      </c>
      <c r="E25" s="39" t="s">
        <v>18</v>
      </c>
      <c r="F25" s="49">
        <v>10000</v>
      </c>
      <c r="G25" s="47">
        <v>8.18</v>
      </c>
      <c r="H25" s="47">
        <f>SUM(F25*G25)</f>
        <v>0</v>
      </c>
      <c r="I25" s="21"/>
      <c r="J25" s="21"/>
    </row>
    <row r="26" spans="1:10" s="12" customFormat="1" ht="14.25">
      <c r="A26" s="39" t="s">
        <v>15</v>
      </c>
      <c r="B26" s="39" t="s">
        <v>16</v>
      </c>
      <c r="C26" s="39">
        <v>20</v>
      </c>
      <c r="D26" s="44" t="s">
        <v>38</v>
      </c>
      <c r="E26" s="39" t="s">
        <v>18</v>
      </c>
      <c r="F26" s="49">
        <v>1000</v>
      </c>
      <c r="G26" s="47">
        <v>11.87</v>
      </c>
      <c r="H26" s="47">
        <f>SUM(F26*G26)</f>
        <v>0</v>
      </c>
      <c r="I26" s="21"/>
      <c r="J26" s="21"/>
    </row>
    <row r="27" spans="1:10" s="12" customFormat="1" ht="14.25">
      <c r="A27" s="39" t="s">
        <v>15</v>
      </c>
      <c r="B27" s="39" t="s">
        <v>16</v>
      </c>
      <c r="C27" s="39">
        <v>21</v>
      </c>
      <c r="D27" s="44" t="s">
        <v>39</v>
      </c>
      <c r="E27" s="39" t="s">
        <v>18</v>
      </c>
      <c r="F27" s="49">
        <v>1500</v>
      </c>
      <c r="G27" s="47">
        <v>43.37</v>
      </c>
      <c r="H27" s="47">
        <f>SUM(F27*G27)</f>
        <v>0</v>
      </c>
      <c r="I27" s="21"/>
      <c r="J27" s="21"/>
    </row>
    <row r="28" spans="1:10" s="12" customFormat="1" ht="14.25">
      <c r="A28" s="39" t="s">
        <v>15</v>
      </c>
      <c r="B28" s="39" t="s">
        <v>16</v>
      </c>
      <c r="C28" s="39">
        <v>22</v>
      </c>
      <c r="D28" s="44" t="s">
        <v>40</v>
      </c>
      <c r="E28" s="39" t="s">
        <v>18</v>
      </c>
      <c r="F28" s="49">
        <v>1000</v>
      </c>
      <c r="G28" s="47">
        <v>16.38</v>
      </c>
      <c r="H28" s="47">
        <f>SUM(F28*G28)</f>
        <v>0</v>
      </c>
      <c r="I28" s="21"/>
      <c r="J28" s="21"/>
    </row>
    <row r="29" spans="1:10" s="12" customFormat="1" ht="14.25">
      <c r="A29" s="39" t="s">
        <v>15</v>
      </c>
      <c r="B29" s="39" t="s">
        <v>16</v>
      </c>
      <c r="C29" s="39">
        <v>23</v>
      </c>
      <c r="D29" s="44" t="s">
        <v>41</v>
      </c>
      <c r="E29" s="39" t="s">
        <v>18</v>
      </c>
      <c r="F29" s="49">
        <v>15000</v>
      </c>
      <c r="G29" s="47">
        <v>2.93</v>
      </c>
      <c r="H29" s="47">
        <f>SUM(F29*G29)</f>
        <v>0</v>
      </c>
      <c r="I29" s="21"/>
      <c r="J29" s="21"/>
    </row>
    <row r="30" spans="1:10" s="12" customFormat="1" ht="14.25">
      <c r="A30" s="39" t="s">
        <v>15</v>
      </c>
      <c r="B30" s="39" t="s">
        <v>16</v>
      </c>
      <c r="C30" s="39">
        <v>24</v>
      </c>
      <c r="D30" s="44" t="s">
        <v>42</v>
      </c>
      <c r="E30" s="39" t="s">
        <v>18</v>
      </c>
      <c r="F30" s="49">
        <v>2000</v>
      </c>
      <c r="G30" s="47">
        <v>5.31</v>
      </c>
      <c r="H30" s="47">
        <f>SUM(F30*G30)</f>
        <v>0</v>
      </c>
      <c r="I30" s="21"/>
      <c r="J30" s="21"/>
    </row>
    <row r="31" spans="1:10" s="12" customFormat="1" ht="14.25">
      <c r="A31" s="39" t="s">
        <v>15</v>
      </c>
      <c r="B31" s="39" t="s">
        <v>16</v>
      </c>
      <c r="C31" s="39">
        <v>25</v>
      </c>
      <c r="D31" s="44" t="s">
        <v>43</v>
      </c>
      <c r="E31" s="39" t="s">
        <v>18</v>
      </c>
      <c r="F31" s="49">
        <v>3000</v>
      </c>
      <c r="G31" s="47">
        <v>5.85</v>
      </c>
      <c r="H31" s="47">
        <f>SUM(F31*G31)</f>
        <v>0</v>
      </c>
      <c r="I31" s="21"/>
      <c r="J31" s="21"/>
    </row>
    <row r="32" spans="1:10" s="12" customFormat="1" ht="14.25">
      <c r="A32" s="39" t="s">
        <v>15</v>
      </c>
      <c r="B32" s="39" t="s">
        <v>16</v>
      </c>
      <c r="C32" s="39">
        <v>26</v>
      </c>
      <c r="D32" s="44" t="s">
        <v>44</v>
      </c>
      <c r="E32" s="39" t="s">
        <v>18</v>
      </c>
      <c r="F32" s="49">
        <v>600</v>
      </c>
      <c r="G32" s="47">
        <v>7.55</v>
      </c>
      <c r="H32" s="47">
        <f>SUM(F32*G32)</f>
        <v>0</v>
      </c>
      <c r="I32" s="21"/>
      <c r="J32" s="21"/>
    </row>
    <row r="33" spans="1:10" s="12" customFormat="1" ht="14.25">
      <c r="A33" s="39" t="s">
        <v>15</v>
      </c>
      <c r="B33" s="39" t="s">
        <v>16</v>
      </c>
      <c r="C33" s="39">
        <v>27</v>
      </c>
      <c r="D33" s="44" t="s">
        <v>45</v>
      </c>
      <c r="E33" s="39" t="s">
        <v>18</v>
      </c>
      <c r="F33" s="49">
        <v>400</v>
      </c>
      <c r="G33" s="47">
        <v>17.33</v>
      </c>
      <c r="H33" s="47">
        <f>SUM(F33*G33)</f>
        <v>0</v>
      </c>
      <c r="I33" s="21"/>
      <c r="J33" s="21"/>
    </row>
    <row r="34" spans="1:10" s="12" customFormat="1" ht="14.25">
      <c r="A34" s="39" t="s">
        <v>15</v>
      </c>
      <c r="B34" s="39" t="s">
        <v>16</v>
      </c>
      <c r="C34" s="39">
        <v>28</v>
      </c>
      <c r="D34" s="44" t="s">
        <v>46</v>
      </c>
      <c r="E34" s="39" t="s">
        <v>18</v>
      </c>
      <c r="F34" s="49">
        <v>400</v>
      </c>
      <c r="G34" s="47">
        <v>6.69</v>
      </c>
      <c r="H34" s="47">
        <f>SUM(F34*G34)</f>
        <v>0</v>
      </c>
      <c r="I34" s="21"/>
      <c r="J34" s="21"/>
    </row>
    <row r="35" spans="1:10" s="12" customFormat="1" ht="14.25">
      <c r="A35" s="39" t="s">
        <v>15</v>
      </c>
      <c r="B35" s="39" t="s">
        <v>16</v>
      </c>
      <c r="C35" s="39">
        <v>29</v>
      </c>
      <c r="D35" s="44" t="s">
        <v>47</v>
      </c>
      <c r="E35" s="39" t="s">
        <v>33</v>
      </c>
      <c r="F35" s="49">
        <v>3000</v>
      </c>
      <c r="G35" s="47">
        <v>2.7</v>
      </c>
      <c r="H35" s="47">
        <f>SUM(F35*G35)</f>
        <v>0</v>
      </c>
      <c r="I35" s="21"/>
      <c r="J35" s="21"/>
    </row>
    <row r="36" spans="1:10" s="12" customFormat="1" ht="14.25">
      <c r="A36" s="39" t="s">
        <v>15</v>
      </c>
      <c r="B36" s="39" t="s">
        <v>16</v>
      </c>
      <c r="C36" s="39">
        <v>30</v>
      </c>
      <c r="D36" s="44" t="s">
        <v>48</v>
      </c>
      <c r="E36" s="39" t="s">
        <v>18</v>
      </c>
      <c r="F36" s="49">
        <v>10000</v>
      </c>
      <c r="G36" s="47">
        <v>6.55</v>
      </c>
      <c r="H36" s="47">
        <f>SUM(F36*G36)</f>
        <v>0</v>
      </c>
      <c r="I36" s="21"/>
      <c r="J36" s="21"/>
    </row>
    <row r="37" spans="1:10" s="12" customFormat="1" ht="14.25">
      <c r="A37" s="39" t="s">
        <v>15</v>
      </c>
      <c r="B37" s="39" t="s">
        <v>16</v>
      </c>
      <c r="C37" s="39">
        <v>31</v>
      </c>
      <c r="D37" s="44" t="s">
        <v>49</v>
      </c>
      <c r="E37" s="39" t="s">
        <v>18</v>
      </c>
      <c r="F37" s="49">
        <v>3000</v>
      </c>
      <c r="G37" s="47">
        <v>1.89</v>
      </c>
      <c r="H37" s="47">
        <f>SUM(F37*G37)</f>
        <v>0</v>
      </c>
      <c r="I37" s="21"/>
      <c r="J37" s="21"/>
    </row>
    <row r="38" spans="1:10" s="12" customFormat="1" ht="14.25">
      <c r="A38" s="39" t="s">
        <v>15</v>
      </c>
      <c r="B38" s="39" t="s">
        <v>16</v>
      </c>
      <c r="C38" s="39">
        <v>32</v>
      </c>
      <c r="D38" s="44" t="s">
        <v>50</v>
      </c>
      <c r="E38" s="39" t="s">
        <v>33</v>
      </c>
      <c r="F38" s="49">
        <v>400</v>
      </c>
      <c r="G38" s="47">
        <v>2</v>
      </c>
      <c r="H38" s="47">
        <f>SUM(F38*G38)</f>
        <v>0</v>
      </c>
      <c r="I38" s="21"/>
      <c r="J38" s="21"/>
    </row>
    <row r="39" spans="1:10" s="12" customFormat="1" ht="14.25">
      <c r="A39" s="39" t="s">
        <v>15</v>
      </c>
      <c r="B39" s="39" t="s">
        <v>16</v>
      </c>
      <c r="C39" s="39">
        <v>33</v>
      </c>
      <c r="D39" s="44" t="s">
        <v>51</v>
      </c>
      <c r="E39" s="39" t="s">
        <v>18</v>
      </c>
      <c r="F39" s="49">
        <v>2000</v>
      </c>
      <c r="G39" s="47">
        <v>3.15</v>
      </c>
      <c r="H39" s="47">
        <f>SUM(F39*G39)</f>
        <v>0</v>
      </c>
      <c r="I39" s="21"/>
      <c r="J39" s="21"/>
    </row>
    <row r="40" spans="1:10" s="12" customFormat="1" ht="14.25">
      <c r="A40" s="39" t="s">
        <v>15</v>
      </c>
      <c r="B40" s="39" t="s">
        <v>16</v>
      </c>
      <c r="C40" s="39">
        <v>34</v>
      </c>
      <c r="D40" s="44" t="s">
        <v>52</v>
      </c>
      <c r="E40" s="39" t="s">
        <v>33</v>
      </c>
      <c r="F40" s="49">
        <v>400</v>
      </c>
      <c r="G40" s="47">
        <v>23.25</v>
      </c>
      <c r="H40" s="47">
        <f>SUM(F40*G40)</f>
        <v>0</v>
      </c>
      <c r="I40" s="21"/>
      <c r="J40" s="21"/>
    </row>
    <row r="41" spans="1:10" s="12" customFormat="1" ht="14.25">
      <c r="A41" s="39" t="s">
        <v>15</v>
      </c>
      <c r="B41" s="39" t="s">
        <v>16</v>
      </c>
      <c r="C41" s="39">
        <v>35</v>
      </c>
      <c r="D41" s="44" t="s">
        <v>53</v>
      </c>
      <c r="E41" s="39" t="s">
        <v>33</v>
      </c>
      <c r="F41" s="49">
        <v>500</v>
      </c>
      <c r="G41" s="47">
        <v>28.13</v>
      </c>
      <c r="H41" s="47">
        <f>SUM(F41*G41)</f>
        <v>0</v>
      </c>
      <c r="I41" s="21"/>
      <c r="J41" s="21"/>
    </row>
    <row r="42" spans="1:10" s="12" customFormat="1" ht="14.25">
      <c r="A42" s="39" t="s">
        <v>15</v>
      </c>
      <c r="B42" s="39" t="s">
        <v>16</v>
      </c>
      <c r="C42" s="39">
        <v>36</v>
      </c>
      <c r="D42" s="44" t="s">
        <v>54</v>
      </c>
      <c r="E42" s="39" t="s">
        <v>33</v>
      </c>
      <c r="F42" s="49">
        <v>500</v>
      </c>
      <c r="G42" s="47">
        <v>33.21</v>
      </c>
      <c r="H42" s="47">
        <f>SUM(F42*G42)</f>
        <v>0</v>
      </c>
      <c r="I42" s="21"/>
      <c r="J42" s="21"/>
    </row>
    <row r="43" spans="1:10" s="12" customFormat="1" ht="14.25">
      <c r="A43" s="39" t="s">
        <v>15</v>
      </c>
      <c r="B43" s="39" t="s">
        <v>16</v>
      </c>
      <c r="C43" s="39">
        <v>37</v>
      </c>
      <c r="D43" s="44" t="s">
        <v>55</v>
      </c>
      <c r="E43" s="39" t="s">
        <v>33</v>
      </c>
      <c r="F43" s="49">
        <v>500</v>
      </c>
      <c r="G43" s="47">
        <v>50</v>
      </c>
      <c r="H43" s="47">
        <f>SUM(F43*G43)</f>
        <v>0</v>
      </c>
      <c r="I43" s="21"/>
      <c r="J43" s="21"/>
    </row>
    <row r="44" spans="1:10" s="12" customFormat="1" ht="14.25">
      <c r="A44" s="39" t="s">
        <v>15</v>
      </c>
      <c r="B44" s="39" t="s">
        <v>16</v>
      </c>
      <c r="C44" s="39">
        <v>38</v>
      </c>
      <c r="D44" s="44" t="s">
        <v>56</v>
      </c>
      <c r="E44" s="39" t="s">
        <v>33</v>
      </c>
      <c r="F44" s="49">
        <v>500</v>
      </c>
      <c r="G44" s="47">
        <v>49.52</v>
      </c>
      <c r="H44" s="47">
        <f>SUM(F44*G44)</f>
        <v>0</v>
      </c>
      <c r="I44" s="21"/>
      <c r="J44" s="21"/>
    </row>
    <row r="45" spans="1:10" s="12" customFormat="1" ht="14.25">
      <c r="A45" s="39" t="s">
        <v>15</v>
      </c>
      <c r="B45" s="39" t="s">
        <v>16</v>
      </c>
      <c r="C45" s="39">
        <v>39</v>
      </c>
      <c r="D45" s="44" t="s">
        <v>57</v>
      </c>
      <c r="E45" s="39" t="s">
        <v>33</v>
      </c>
      <c r="F45" s="49">
        <v>500</v>
      </c>
      <c r="G45" s="47">
        <v>16.13</v>
      </c>
      <c r="H45" s="47">
        <f>SUM(F45*G45)</f>
        <v>0</v>
      </c>
      <c r="I45" s="21"/>
      <c r="J45" s="21"/>
    </row>
    <row r="46" spans="1:10" s="12" customFormat="1" ht="14.25">
      <c r="A46" s="39" t="s">
        <v>15</v>
      </c>
      <c r="B46" s="39" t="s">
        <v>16</v>
      </c>
      <c r="C46" s="39">
        <v>40</v>
      </c>
      <c r="D46" s="44" t="s">
        <v>58</v>
      </c>
      <c r="E46" s="39" t="s">
        <v>18</v>
      </c>
      <c r="F46" s="49">
        <v>2000</v>
      </c>
      <c r="G46" s="47">
        <v>6.9</v>
      </c>
      <c r="H46" s="47">
        <f>SUM(F46*G46)</f>
        <v>0</v>
      </c>
      <c r="I46" s="21"/>
      <c r="J46" s="21"/>
    </row>
    <row r="47" spans="1:10" s="12" customFormat="1" ht="14.25">
      <c r="A47" s="39" t="s">
        <v>15</v>
      </c>
      <c r="B47" s="39" t="s">
        <v>16</v>
      </c>
      <c r="C47" s="39">
        <v>41</v>
      </c>
      <c r="D47" s="44" t="s">
        <v>59</v>
      </c>
      <c r="E47" s="39" t="s">
        <v>18</v>
      </c>
      <c r="F47" s="49">
        <v>2000</v>
      </c>
      <c r="G47" s="47">
        <v>17.2</v>
      </c>
      <c r="H47" s="47">
        <f>SUM(F47*G47)</f>
        <v>0</v>
      </c>
      <c r="I47" s="21"/>
      <c r="J47" s="21"/>
    </row>
    <row r="48" spans="1:10" s="12" customFormat="1" ht="14.25">
      <c r="A48" s="39" t="s">
        <v>15</v>
      </c>
      <c r="B48" s="39" t="s">
        <v>16</v>
      </c>
      <c r="C48" s="39">
        <v>42</v>
      </c>
      <c r="D48" s="44" t="s">
        <v>60</v>
      </c>
      <c r="E48" s="39" t="s">
        <v>18</v>
      </c>
      <c r="F48" s="49">
        <v>2000</v>
      </c>
      <c r="G48" s="47">
        <v>13.16</v>
      </c>
      <c r="H48" s="47">
        <f>SUM(F48*G48)</f>
        <v>0</v>
      </c>
      <c r="I48" s="21"/>
      <c r="J48" s="21"/>
    </row>
    <row r="49" spans="1:10" s="12" customFormat="1" ht="14.25">
      <c r="A49" s="39" t="s">
        <v>15</v>
      </c>
      <c r="B49" s="39" t="s">
        <v>16</v>
      </c>
      <c r="C49" s="39">
        <v>43</v>
      </c>
      <c r="D49" s="44" t="s">
        <v>61</v>
      </c>
      <c r="E49" s="39" t="s">
        <v>18</v>
      </c>
      <c r="F49" s="49">
        <v>3000</v>
      </c>
      <c r="G49" s="47">
        <v>6.74</v>
      </c>
      <c r="H49" s="47">
        <f>SUM(F49*G49)</f>
        <v>0</v>
      </c>
      <c r="I49" s="21"/>
      <c r="J49" s="21"/>
    </row>
    <row r="50" spans="1:10" s="12" customFormat="1" ht="14.25">
      <c r="A50" s="39" t="s">
        <v>15</v>
      </c>
      <c r="B50" s="39" t="s">
        <v>16</v>
      </c>
      <c r="C50" s="39">
        <v>44</v>
      </c>
      <c r="D50" s="44" t="s">
        <v>62</v>
      </c>
      <c r="E50" s="39" t="s">
        <v>18</v>
      </c>
      <c r="F50" s="49">
        <v>100</v>
      </c>
      <c r="G50" s="47">
        <v>8</v>
      </c>
      <c r="H50" s="47">
        <f>SUM(F50*G50)</f>
        <v>0</v>
      </c>
      <c r="I50" s="21"/>
      <c r="J50" s="21"/>
    </row>
    <row r="51" spans="1:10" s="12" customFormat="1" ht="14.25">
      <c r="A51" s="39" t="s">
        <v>15</v>
      </c>
      <c r="B51" s="39" t="s">
        <v>16</v>
      </c>
      <c r="C51" s="39">
        <v>45</v>
      </c>
      <c r="D51" s="44" t="s">
        <v>63</v>
      </c>
      <c r="E51" s="39" t="s">
        <v>18</v>
      </c>
      <c r="F51" s="49">
        <v>50</v>
      </c>
      <c r="G51" s="47">
        <v>167.65</v>
      </c>
      <c r="H51" s="47">
        <f>SUM(F51*G51)</f>
        <v>0</v>
      </c>
      <c r="I51" s="21"/>
      <c r="J51" s="21"/>
    </row>
    <row r="52" spans="1:10" s="12" customFormat="1" ht="14.25">
      <c r="A52" s="39" t="s">
        <v>15</v>
      </c>
      <c r="B52" s="39" t="s">
        <v>16</v>
      </c>
      <c r="C52" s="39">
        <v>46</v>
      </c>
      <c r="D52" s="44" t="s">
        <v>64</v>
      </c>
      <c r="E52" s="39" t="s">
        <v>18</v>
      </c>
      <c r="F52" s="49">
        <v>100</v>
      </c>
      <c r="G52" s="47">
        <v>29.73</v>
      </c>
      <c r="H52" s="47">
        <f>SUM(F52*G52)</f>
        <v>0</v>
      </c>
      <c r="I52" s="21"/>
      <c r="J52" s="21"/>
    </row>
    <row r="53" spans="1:10" s="12" customFormat="1" ht="14.25">
      <c r="A53" s="39" t="s">
        <v>15</v>
      </c>
      <c r="B53" s="39" t="s">
        <v>16</v>
      </c>
      <c r="C53" s="39">
        <v>47</v>
      </c>
      <c r="D53" s="44" t="s">
        <v>65</v>
      </c>
      <c r="E53" s="39" t="s">
        <v>18</v>
      </c>
      <c r="F53" s="49">
        <v>100</v>
      </c>
      <c r="G53" s="47">
        <v>26.2</v>
      </c>
      <c r="H53" s="47">
        <f>SUM(F53*G53)</f>
        <v>0</v>
      </c>
      <c r="I53" s="21"/>
      <c r="J53" s="21"/>
    </row>
    <row r="54" spans="1:10" s="12" customFormat="1" ht="14.25">
      <c r="A54" s="39" t="s">
        <v>15</v>
      </c>
      <c r="B54" s="39" t="s">
        <v>16</v>
      </c>
      <c r="C54" s="39">
        <v>48</v>
      </c>
      <c r="D54" s="44" t="s">
        <v>66</v>
      </c>
      <c r="E54" s="39" t="s">
        <v>18</v>
      </c>
      <c r="F54" s="49">
        <v>100</v>
      </c>
      <c r="G54" s="47">
        <v>45.8</v>
      </c>
      <c r="H54" s="47">
        <f>SUM(F54*G54)</f>
        <v>0</v>
      </c>
      <c r="I54" s="21"/>
      <c r="J54" s="21"/>
    </row>
    <row r="55" spans="1:10" s="12" customFormat="1" ht="14.25">
      <c r="A55" s="39" t="s">
        <v>15</v>
      </c>
      <c r="B55" s="39" t="s">
        <v>16</v>
      </c>
      <c r="C55" s="39">
        <v>49</v>
      </c>
      <c r="D55" s="44" t="s">
        <v>67</v>
      </c>
      <c r="E55" s="39" t="s">
        <v>33</v>
      </c>
      <c r="F55" s="49">
        <v>500</v>
      </c>
      <c r="G55" s="47">
        <v>21</v>
      </c>
      <c r="H55" s="47">
        <f>SUM(F55*G55)</f>
        <v>0</v>
      </c>
      <c r="I55" s="21"/>
      <c r="J55" s="21"/>
    </row>
    <row r="56" spans="1:10" s="12" customFormat="1" ht="14.25">
      <c r="A56" s="39" t="s">
        <v>15</v>
      </c>
      <c r="B56" s="39" t="s">
        <v>16</v>
      </c>
      <c r="C56" s="39">
        <v>50</v>
      </c>
      <c r="D56" s="44" t="s">
        <v>68</v>
      </c>
      <c r="E56" s="39" t="s">
        <v>69</v>
      </c>
      <c r="F56" s="49">
        <v>4000</v>
      </c>
      <c r="G56" s="47">
        <v>13.45</v>
      </c>
      <c r="H56" s="47">
        <f>SUM(F56*G56)</f>
        <v>0</v>
      </c>
      <c r="I56" s="21"/>
      <c r="J56" s="21"/>
    </row>
    <row r="57" spans="1:10" s="12" customFormat="1" ht="14.25">
      <c r="A57" s="39" t="s">
        <v>15</v>
      </c>
      <c r="B57" s="39" t="s">
        <v>16</v>
      </c>
      <c r="C57" s="39">
        <v>51</v>
      </c>
      <c r="D57" s="44" t="s">
        <v>70</v>
      </c>
      <c r="E57" s="39" t="s">
        <v>71</v>
      </c>
      <c r="F57" s="49">
        <v>500</v>
      </c>
      <c r="G57" s="47">
        <v>52.81</v>
      </c>
      <c r="H57" s="47">
        <f>SUM(F57*G57)</f>
        <v>0</v>
      </c>
      <c r="I57" s="21"/>
      <c r="J57" s="21"/>
    </row>
    <row r="58" spans="1:10" s="12" customFormat="1" ht="14.25">
      <c r="A58" s="39" t="s">
        <v>15</v>
      </c>
      <c r="B58" s="39" t="s">
        <v>16</v>
      </c>
      <c r="C58" s="39">
        <v>52</v>
      </c>
      <c r="D58" s="44" t="s">
        <v>72</v>
      </c>
      <c r="E58" s="39" t="s">
        <v>18</v>
      </c>
      <c r="F58" s="49">
        <v>500</v>
      </c>
      <c r="G58" s="47">
        <v>9.8</v>
      </c>
      <c r="H58" s="47">
        <f>SUM(F58*G58)</f>
        <v>0</v>
      </c>
      <c r="I58" s="21"/>
      <c r="J58" s="21"/>
    </row>
    <row r="59" spans="1:10" s="12" customFormat="1" ht="14.25">
      <c r="A59" s="39" t="s">
        <v>15</v>
      </c>
      <c r="B59" s="39" t="s">
        <v>16</v>
      </c>
      <c r="C59" s="39">
        <v>53</v>
      </c>
      <c r="D59" s="44" t="s">
        <v>73</v>
      </c>
      <c r="E59" s="39" t="s">
        <v>18</v>
      </c>
      <c r="F59" s="49">
        <v>3000</v>
      </c>
      <c r="G59" s="47">
        <v>12.28</v>
      </c>
      <c r="H59" s="47">
        <f>SUM(F59*G59)</f>
        <v>0</v>
      </c>
      <c r="I59" s="21"/>
      <c r="J59" s="21"/>
    </row>
    <row r="60" spans="1:10" s="12" customFormat="1" ht="14.25">
      <c r="A60" s="39" t="s">
        <v>15</v>
      </c>
      <c r="B60" s="39" t="s">
        <v>16</v>
      </c>
      <c r="C60" s="39">
        <v>54</v>
      </c>
      <c r="D60" s="44" t="s">
        <v>74</v>
      </c>
      <c r="E60" s="39" t="s">
        <v>18</v>
      </c>
      <c r="F60" s="49">
        <v>3000</v>
      </c>
      <c r="G60" s="47">
        <v>5.87</v>
      </c>
      <c r="H60" s="47">
        <f>SUM(F60*G60)</f>
        <v>0</v>
      </c>
      <c r="I60" s="21"/>
      <c r="J60" s="21"/>
    </row>
    <row r="61" spans="1:10" s="12" customFormat="1" ht="14.25">
      <c r="A61" s="39" t="s">
        <v>15</v>
      </c>
      <c r="B61" s="39" t="s">
        <v>16</v>
      </c>
      <c r="C61" s="39">
        <v>55</v>
      </c>
      <c r="D61" s="44" t="s">
        <v>75</v>
      </c>
      <c r="E61" s="39" t="s">
        <v>33</v>
      </c>
      <c r="F61" s="49">
        <v>5000</v>
      </c>
      <c r="G61" s="47">
        <v>18.3</v>
      </c>
      <c r="H61" s="47">
        <f>SUM(F61*G61)</f>
        <v>0</v>
      </c>
      <c r="I61" s="21"/>
      <c r="J61" s="21"/>
    </row>
    <row r="62" spans="1:10" s="12" customFormat="1" ht="14.25">
      <c r="A62" s="39" t="s">
        <v>15</v>
      </c>
      <c r="B62" s="39" t="s">
        <v>16</v>
      </c>
      <c r="C62" s="39">
        <v>56</v>
      </c>
      <c r="D62" s="44" t="s">
        <v>76</v>
      </c>
      <c r="E62" s="39" t="s">
        <v>77</v>
      </c>
      <c r="F62" s="49">
        <v>1000</v>
      </c>
      <c r="G62" s="47">
        <v>13.05</v>
      </c>
      <c r="H62" s="47">
        <f>SUM(F62*G62)</f>
        <v>0</v>
      </c>
      <c r="I62" s="21"/>
      <c r="J62" s="21"/>
    </row>
    <row r="63" spans="1:10" s="12" customFormat="1" ht="14.25">
      <c r="A63" s="39" t="s">
        <v>15</v>
      </c>
      <c r="B63" s="39" t="s">
        <v>16</v>
      </c>
      <c r="C63" s="39">
        <v>57</v>
      </c>
      <c r="D63" s="44" t="s">
        <v>78</v>
      </c>
      <c r="E63" s="39" t="s">
        <v>18</v>
      </c>
      <c r="F63" s="49">
        <v>1000</v>
      </c>
      <c r="G63" s="47">
        <v>37</v>
      </c>
      <c r="H63" s="47">
        <f>SUM(F63*G63)</f>
        <v>0</v>
      </c>
      <c r="I63" s="21"/>
      <c r="J63" s="21"/>
    </row>
    <row r="64" spans="1:10" s="12" customFormat="1" ht="14.25">
      <c r="A64" s="39" t="s">
        <v>15</v>
      </c>
      <c r="B64" s="39" t="s">
        <v>16</v>
      </c>
      <c r="C64" s="39">
        <v>58</v>
      </c>
      <c r="D64" s="44" t="s">
        <v>79</v>
      </c>
      <c r="E64" s="39" t="s">
        <v>33</v>
      </c>
      <c r="F64" s="49">
        <v>200</v>
      </c>
      <c r="G64" s="47">
        <v>4.51</v>
      </c>
      <c r="H64" s="47">
        <f>SUM(F64*G64)</f>
        <v>0</v>
      </c>
      <c r="I64" s="21"/>
      <c r="J64" s="21"/>
    </row>
    <row r="65" spans="1:10" s="12" customFormat="1" ht="14.25">
      <c r="A65" s="39" t="s">
        <v>15</v>
      </c>
      <c r="B65" s="39" t="s">
        <v>16</v>
      </c>
      <c r="C65" s="39">
        <v>59</v>
      </c>
      <c r="D65" s="44" t="s">
        <v>80</v>
      </c>
      <c r="E65" s="39" t="s">
        <v>18</v>
      </c>
      <c r="F65" s="49">
        <v>1000</v>
      </c>
      <c r="G65" s="47">
        <v>46</v>
      </c>
      <c r="H65" s="47">
        <f>SUM(F65*G65)</f>
        <v>0</v>
      </c>
      <c r="I65" s="21"/>
      <c r="J65" s="21"/>
    </row>
    <row r="66" spans="1:10" s="12" customFormat="1" ht="14.25">
      <c r="A66" s="39" t="s">
        <v>15</v>
      </c>
      <c r="B66" s="39" t="s">
        <v>16</v>
      </c>
      <c r="C66" s="39">
        <v>60</v>
      </c>
      <c r="D66" s="44" t="s">
        <v>81</v>
      </c>
      <c r="E66" s="39" t="s">
        <v>18</v>
      </c>
      <c r="F66" s="49">
        <v>500</v>
      </c>
      <c r="G66" s="47">
        <v>16.42</v>
      </c>
      <c r="H66" s="47">
        <f>SUM(F66*G66)</f>
        <v>0</v>
      </c>
      <c r="I66" s="21"/>
      <c r="J66" s="21"/>
    </row>
    <row r="67" spans="1:10" s="12" customFormat="1" ht="14.25">
      <c r="A67" s="39" t="s">
        <v>15</v>
      </c>
      <c r="B67" s="39" t="s">
        <v>16</v>
      </c>
      <c r="C67" s="39">
        <v>61</v>
      </c>
      <c r="D67" s="44" t="s">
        <v>82</v>
      </c>
      <c r="E67" s="39" t="s">
        <v>18</v>
      </c>
      <c r="F67" s="49">
        <v>300</v>
      </c>
      <c r="G67" s="47">
        <v>57.93</v>
      </c>
      <c r="H67" s="47">
        <f>SUM(F67*G67)</f>
        <v>0</v>
      </c>
      <c r="I67" s="21"/>
      <c r="J67" s="21"/>
    </row>
    <row r="68" spans="1:10" s="12" customFormat="1" ht="14.25">
      <c r="A68" s="39" t="s">
        <v>15</v>
      </c>
      <c r="B68" s="39" t="s">
        <v>16</v>
      </c>
      <c r="C68" s="39">
        <v>62</v>
      </c>
      <c r="D68" s="44" t="s">
        <v>83</v>
      </c>
      <c r="E68" s="39" t="s">
        <v>18</v>
      </c>
      <c r="F68" s="49">
        <v>300</v>
      </c>
      <c r="G68" s="47">
        <v>103.32</v>
      </c>
      <c r="H68" s="47">
        <f>SUM(F68*G68)</f>
        <v>0</v>
      </c>
      <c r="I68" s="21"/>
      <c r="J68" s="21"/>
    </row>
    <row r="69" spans="1:10" s="12" customFormat="1" ht="14.25">
      <c r="A69" s="39" t="s">
        <v>15</v>
      </c>
      <c r="B69" s="39" t="s">
        <v>16</v>
      </c>
      <c r="C69" s="39">
        <v>63</v>
      </c>
      <c r="D69" s="44" t="s">
        <v>84</v>
      </c>
      <c r="E69" s="39" t="s">
        <v>18</v>
      </c>
      <c r="F69" s="49">
        <v>1200</v>
      </c>
      <c r="G69" s="47">
        <v>21.35</v>
      </c>
      <c r="H69" s="47">
        <f>SUM(F69*G69)</f>
        <v>0</v>
      </c>
      <c r="I69" s="21"/>
      <c r="J69" s="21"/>
    </row>
    <row r="70" spans="1:10" s="12" customFormat="1" ht="14.25">
      <c r="A70" s="39" t="s">
        <v>15</v>
      </c>
      <c r="B70" s="39" t="s">
        <v>16</v>
      </c>
      <c r="C70" s="39">
        <v>64</v>
      </c>
      <c r="D70" s="44" t="s">
        <v>85</v>
      </c>
      <c r="E70" s="39" t="s">
        <v>18</v>
      </c>
      <c r="F70" s="49">
        <v>200</v>
      </c>
      <c r="G70" s="47">
        <v>28.97</v>
      </c>
      <c r="H70" s="47">
        <f>SUM(F70*G70)</f>
        <v>0</v>
      </c>
      <c r="I70" s="21"/>
      <c r="J70" s="21"/>
    </row>
    <row r="71" spans="1:10" s="12" customFormat="1" ht="14.25">
      <c r="A71" s="39" t="s">
        <v>15</v>
      </c>
      <c r="B71" s="39" t="s">
        <v>16</v>
      </c>
      <c r="C71" s="39">
        <v>65</v>
      </c>
      <c r="D71" s="44" t="s">
        <v>86</v>
      </c>
      <c r="E71" s="39" t="s">
        <v>18</v>
      </c>
      <c r="F71" s="49">
        <v>15000</v>
      </c>
      <c r="G71" s="47">
        <v>10.54</v>
      </c>
      <c r="H71" s="47">
        <f>SUM(F71*G71)</f>
        <v>0</v>
      </c>
      <c r="I71" s="21"/>
      <c r="J71" s="21"/>
    </row>
    <row r="72" spans="1:10" s="12" customFormat="1" ht="14.25">
      <c r="A72" s="39" t="s">
        <v>15</v>
      </c>
      <c r="B72" s="39" t="s">
        <v>16</v>
      </c>
      <c r="C72" s="39">
        <v>66</v>
      </c>
      <c r="D72" s="44" t="s">
        <v>87</v>
      </c>
      <c r="E72" s="39" t="s">
        <v>18</v>
      </c>
      <c r="F72" s="49">
        <v>8000</v>
      </c>
      <c r="G72" s="47">
        <v>17.12</v>
      </c>
      <c r="H72" s="47">
        <f>SUM(F72*G72)</f>
        <v>0</v>
      </c>
      <c r="I72" s="21"/>
      <c r="J72" s="21"/>
    </row>
    <row r="73" spans="1:10" s="12" customFormat="1" ht="14.25">
      <c r="A73" s="39" t="s">
        <v>15</v>
      </c>
      <c r="B73" s="39" t="s">
        <v>16</v>
      </c>
      <c r="C73" s="39">
        <v>67</v>
      </c>
      <c r="D73" s="44" t="s">
        <v>88</v>
      </c>
      <c r="E73" s="39" t="s">
        <v>18</v>
      </c>
      <c r="F73" s="49">
        <v>200</v>
      </c>
      <c r="G73" s="47">
        <v>8.35</v>
      </c>
      <c r="H73" s="47">
        <f>SUM(F73*G73)</f>
        <v>0</v>
      </c>
      <c r="I73" s="21"/>
      <c r="J73" s="21"/>
    </row>
    <row r="74" spans="1:10" s="12" customFormat="1" ht="14.25">
      <c r="A74" s="39" t="s">
        <v>15</v>
      </c>
      <c r="B74" s="39" t="s">
        <v>16</v>
      </c>
      <c r="C74" s="39">
        <v>68</v>
      </c>
      <c r="D74" s="44" t="s">
        <v>89</v>
      </c>
      <c r="E74" s="39" t="s">
        <v>18</v>
      </c>
      <c r="F74" s="49">
        <v>600</v>
      </c>
      <c r="G74" s="47">
        <v>18.47</v>
      </c>
      <c r="H74" s="47">
        <f>SUM(F74*G74)</f>
        <v>0</v>
      </c>
      <c r="I74" s="21"/>
      <c r="J74" s="21"/>
    </row>
    <row r="75" spans="1:10" s="12" customFormat="1" ht="14.25">
      <c r="A75" s="39" t="s">
        <v>15</v>
      </c>
      <c r="B75" s="39" t="s">
        <v>16</v>
      </c>
      <c r="C75" s="39">
        <v>69</v>
      </c>
      <c r="D75" s="44" t="s">
        <v>90</v>
      </c>
      <c r="E75" s="39" t="s">
        <v>33</v>
      </c>
      <c r="F75" s="49">
        <v>1000</v>
      </c>
      <c r="G75" s="47">
        <v>14.43</v>
      </c>
      <c r="H75" s="47">
        <f>SUM(F75*G75)</f>
        <v>0</v>
      </c>
      <c r="I75" s="21"/>
      <c r="J75" s="21"/>
    </row>
    <row r="76" spans="1:10" s="12" customFormat="1" ht="14.25">
      <c r="A76" s="39" t="s">
        <v>15</v>
      </c>
      <c r="B76" s="39" t="s">
        <v>16</v>
      </c>
      <c r="C76" s="39">
        <v>70</v>
      </c>
      <c r="D76" s="44" t="s">
        <v>91</v>
      </c>
      <c r="E76" s="39" t="s">
        <v>33</v>
      </c>
      <c r="F76" s="49">
        <v>1500</v>
      </c>
      <c r="G76" s="47">
        <v>12.5</v>
      </c>
      <c r="H76" s="47">
        <f>SUM(F76*G76)</f>
        <v>0</v>
      </c>
      <c r="I76" s="21"/>
      <c r="J76" s="21"/>
    </row>
    <row r="77" spans="1:10" s="12" customFormat="1" ht="14.25">
      <c r="A77" s="39" t="s">
        <v>15</v>
      </c>
      <c r="B77" s="39" t="s">
        <v>16</v>
      </c>
      <c r="C77" s="39">
        <v>71</v>
      </c>
      <c r="D77" s="44" t="s">
        <v>92</v>
      </c>
      <c r="E77" s="39" t="s">
        <v>33</v>
      </c>
      <c r="F77" s="49">
        <v>1500</v>
      </c>
      <c r="G77" s="47">
        <v>15.8</v>
      </c>
      <c r="H77" s="47">
        <f>SUM(F77*G77)</f>
        <v>0</v>
      </c>
      <c r="I77" s="21"/>
      <c r="J77" s="21"/>
    </row>
    <row r="78" spans="1:10" s="12" customFormat="1" ht="14.25">
      <c r="A78" s="39" t="s">
        <v>15</v>
      </c>
      <c r="B78" s="39" t="s">
        <v>16</v>
      </c>
      <c r="C78" s="39">
        <v>72</v>
      </c>
      <c r="D78" s="44" t="s">
        <v>93</v>
      </c>
      <c r="E78" s="39" t="s">
        <v>33</v>
      </c>
      <c r="F78" s="49">
        <v>1500</v>
      </c>
      <c r="G78" s="47">
        <v>16.35</v>
      </c>
      <c r="H78" s="47">
        <f>SUM(F78*G78)</f>
        <v>0</v>
      </c>
      <c r="I78" s="21"/>
      <c r="J78" s="21"/>
    </row>
    <row r="79" spans="1:10" s="12" customFormat="1" ht="14.25">
      <c r="A79" s="39" t="s">
        <v>15</v>
      </c>
      <c r="B79" s="39" t="s">
        <v>16</v>
      </c>
      <c r="C79" s="39">
        <v>73</v>
      </c>
      <c r="D79" s="44" t="s">
        <v>94</v>
      </c>
      <c r="E79" s="39" t="s">
        <v>18</v>
      </c>
      <c r="F79" s="49">
        <v>5000</v>
      </c>
      <c r="G79" s="47">
        <v>9.85</v>
      </c>
      <c r="H79" s="47">
        <f>SUM(F79*G79)</f>
        <v>0</v>
      </c>
      <c r="I79" s="21"/>
      <c r="J79" s="21"/>
    </row>
    <row r="80" spans="1:10" s="12" customFormat="1" ht="14.25">
      <c r="A80" s="39" t="s">
        <v>15</v>
      </c>
      <c r="B80" s="39" t="s">
        <v>16</v>
      </c>
      <c r="C80" s="39">
        <v>74</v>
      </c>
      <c r="D80" s="44" t="s">
        <v>95</v>
      </c>
      <c r="E80" s="39" t="s">
        <v>18</v>
      </c>
      <c r="F80" s="49">
        <v>1000</v>
      </c>
      <c r="G80" s="47">
        <v>14.25</v>
      </c>
      <c r="H80" s="47">
        <f>SUM(F80*G80)</f>
        <v>0</v>
      </c>
      <c r="I80" s="21"/>
      <c r="J80" s="21"/>
    </row>
    <row r="81" spans="1:10" s="12" customFormat="1" ht="14.25">
      <c r="A81" s="39" t="s">
        <v>15</v>
      </c>
      <c r="B81" s="39" t="s">
        <v>16</v>
      </c>
      <c r="C81" s="39">
        <v>75</v>
      </c>
      <c r="D81" s="44" t="s">
        <v>96</v>
      </c>
      <c r="E81" s="39" t="s">
        <v>18</v>
      </c>
      <c r="F81" s="49">
        <v>300</v>
      </c>
      <c r="G81" s="47">
        <v>28.49</v>
      </c>
      <c r="H81" s="47">
        <f>SUM(F81*G81)</f>
        <v>0</v>
      </c>
      <c r="I81" s="21"/>
      <c r="J81" s="21"/>
    </row>
    <row r="82" spans="1:10" s="12" customFormat="1" ht="14.25">
      <c r="A82" s="39" t="s">
        <v>15</v>
      </c>
      <c r="B82" s="39" t="s">
        <v>16</v>
      </c>
      <c r="C82" s="39">
        <v>76</v>
      </c>
      <c r="D82" s="44" t="s">
        <v>97</v>
      </c>
      <c r="E82" s="39" t="s">
        <v>18</v>
      </c>
      <c r="F82" s="49">
        <v>400</v>
      </c>
      <c r="G82" s="47">
        <v>6.1</v>
      </c>
      <c r="H82" s="47">
        <f>SUM(F82*G82)</f>
        <v>0</v>
      </c>
      <c r="I82" s="21"/>
      <c r="J82" s="21"/>
    </row>
    <row r="83" spans="1:10" s="12" customFormat="1" ht="14.25">
      <c r="A83" s="39" t="s">
        <v>15</v>
      </c>
      <c r="B83" s="39" t="s">
        <v>16</v>
      </c>
      <c r="C83" s="39">
        <v>77</v>
      </c>
      <c r="D83" s="44" t="s">
        <v>98</v>
      </c>
      <c r="E83" s="39" t="s">
        <v>18</v>
      </c>
      <c r="F83" s="49">
        <v>300</v>
      </c>
      <c r="G83" s="47">
        <v>17.32</v>
      </c>
      <c r="H83" s="47">
        <f>SUM(F83*G83)</f>
        <v>0</v>
      </c>
      <c r="I83" s="21"/>
      <c r="J83" s="21"/>
    </row>
    <row r="84" spans="1:10" s="12" customFormat="1" ht="14.25">
      <c r="A84" s="39" t="s">
        <v>15</v>
      </c>
      <c r="B84" s="39" t="s">
        <v>16</v>
      </c>
      <c r="C84" s="39">
        <v>78</v>
      </c>
      <c r="D84" s="44" t="s">
        <v>99</v>
      </c>
      <c r="E84" s="39" t="s">
        <v>71</v>
      </c>
      <c r="F84" s="49">
        <v>300</v>
      </c>
      <c r="G84" s="47">
        <v>22.96</v>
      </c>
      <c r="H84" s="47">
        <f>SUM(F84*G84)</f>
        <v>0</v>
      </c>
      <c r="I84" s="21"/>
      <c r="J84" s="21"/>
    </row>
    <row r="85" spans="1:10" s="12" customFormat="1" ht="14.25">
      <c r="A85" s="39" t="s">
        <v>15</v>
      </c>
      <c r="B85" s="39" t="s">
        <v>16</v>
      </c>
      <c r="C85" s="39">
        <v>79</v>
      </c>
      <c r="D85" s="44" t="s">
        <v>100</v>
      </c>
      <c r="E85" s="39" t="s">
        <v>18</v>
      </c>
      <c r="F85" s="49">
        <v>3000</v>
      </c>
      <c r="G85" s="47">
        <v>31.74</v>
      </c>
      <c r="H85" s="47">
        <f>SUM(F85*G85)</f>
        <v>0</v>
      </c>
      <c r="I85" s="21"/>
      <c r="J85" s="21"/>
    </row>
    <row r="86" spans="1:10" s="12" customFormat="1" ht="14.25">
      <c r="A86" s="39" t="s">
        <v>15</v>
      </c>
      <c r="B86" s="39" t="s">
        <v>16</v>
      </c>
      <c r="C86" s="39">
        <v>80</v>
      </c>
      <c r="D86" s="44" t="s">
        <v>101</v>
      </c>
      <c r="E86" s="39" t="s">
        <v>18</v>
      </c>
      <c r="F86" s="49">
        <v>2000</v>
      </c>
      <c r="G86" s="47">
        <v>16.51</v>
      </c>
      <c r="H86" s="47">
        <f>SUM(F86*G86)</f>
        <v>0</v>
      </c>
      <c r="I86" s="21"/>
      <c r="J86" s="21"/>
    </row>
    <row r="87" spans="1:10" s="12" customFormat="1" ht="14.25">
      <c r="A87" s="39" t="s">
        <v>15</v>
      </c>
      <c r="B87" s="39" t="s">
        <v>16</v>
      </c>
      <c r="C87" s="39">
        <v>81</v>
      </c>
      <c r="D87" s="44" t="s">
        <v>102</v>
      </c>
      <c r="E87" s="39" t="s">
        <v>18</v>
      </c>
      <c r="F87" s="49">
        <v>300</v>
      </c>
      <c r="G87" s="47">
        <v>22.14</v>
      </c>
      <c r="H87" s="47">
        <f>SUM(F87*G87)</f>
        <v>0</v>
      </c>
      <c r="I87" s="21"/>
      <c r="J87" s="21"/>
    </row>
    <row r="88" spans="1:10" s="12" customFormat="1" ht="14.25">
      <c r="A88" s="39" t="s">
        <v>15</v>
      </c>
      <c r="B88" s="39" t="s">
        <v>16</v>
      </c>
      <c r="C88" s="39">
        <v>82</v>
      </c>
      <c r="D88" s="44" t="s">
        <v>103</v>
      </c>
      <c r="E88" s="39" t="s">
        <v>18</v>
      </c>
      <c r="F88" s="49">
        <v>200</v>
      </c>
      <c r="G88" s="47">
        <v>17.93</v>
      </c>
      <c r="H88" s="47">
        <f>SUM(F88*G88)</f>
        <v>0</v>
      </c>
      <c r="I88" s="21"/>
      <c r="J88" s="21"/>
    </row>
    <row r="89" spans="1:10" s="12" customFormat="1" ht="14.25">
      <c r="A89" s="39" t="s">
        <v>15</v>
      </c>
      <c r="B89" s="39" t="s">
        <v>16</v>
      </c>
      <c r="C89" s="39">
        <v>83</v>
      </c>
      <c r="D89" s="44" t="s">
        <v>104</v>
      </c>
      <c r="E89" s="39" t="s">
        <v>105</v>
      </c>
      <c r="F89" s="49">
        <v>500</v>
      </c>
      <c r="G89" s="47">
        <v>16.27</v>
      </c>
      <c r="H89" s="47">
        <f>SUM(F89*G89)</f>
        <v>0</v>
      </c>
      <c r="I89" s="21"/>
      <c r="J89" s="21"/>
    </row>
    <row r="90" spans="1:10" s="12" customFormat="1" ht="14.25">
      <c r="A90" s="39" t="s">
        <v>15</v>
      </c>
      <c r="B90" s="39" t="s">
        <v>16</v>
      </c>
      <c r="C90" s="39">
        <v>84</v>
      </c>
      <c r="D90" s="44" t="s">
        <v>106</v>
      </c>
      <c r="E90" s="39" t="s">
        <v>107</v>
      </c>
      <c r="F90" s="49">
        <v>250</v>
      </c>
      <c r="G90" s="47">
        <v>14.69</v>
      </c>
      <c r="H90" s="47">
        <f>SUM(F90*G90)</f>
        <v>0</v>
      </c>
      <c r="I90" s="21"/>
      <c r="J90" s="21"/>
    </row>
    <row r="91" spans="1:10" s="12" customFormat="1" ht="14.25">
      <c r="A91" s="39" t="s">
        <v>15</v>
      </c>
      <c r="B91" s="39" t="s">
        <v>16</v>
      </c>
      <c r="C91" s="39">
        <v>85</v>
      </c>
      <c r="D91" s="44" t="s">
        <v>108</v>
      </c>
      <c r="E91" s="39" t="s">
        <v>107</v>
      </c>
      <c r="F91" s="49">
        <v>300</v>
      </c>
      <c r="G91" s="47">
        <v>15.6</v>
      </c>
      <c r="H91" s="47">
        <f>SUM(F91*G91)</f>
        <v>0</v>
      </c>
      <c r="I91" s="21"/>
      <c r="J91" s="21"/>
    </row>
    <row r="92" spans="1:10" s="12" customFormat="1" ht="14.25">
      <c r="A92" s="39" t="s">
        <v>15</v>
      </c>
      <c r="B92" s="39" t="s">
        <v>16</v>
      </c>
      <c r="C92" s="39">
        <v>86</v>
      </c>
      <c r="D92" s="44" t="s">
        <v>109</v>
      </c>
      <c r="E92" s="39" t="s">
        <v>107</v>
      </c>
      <c r="F92" s="49">
        <v>800</v>
      </c>
      <c r="G92" s="47">
        <v>4.95</v>
      </c>
      <c r="H92" s="47">
        <f>SUM(F92*G92)</f>
        <v>0</v>
      </c>
      <c r="I92" s="21"/>
      <c r="J92" s="21"/>
    </row>
    <row r="93" spans="1:10" s="12" customFormat="1" ht="14.25">
      <c r="A93" s="39" t="s">
        <v>15</v>
      </c>
      <c r="B93" s="39" t="s">
        <v>16</v>
      </c>
      <c r="C93" s="39">
        <v>87</v>
      </c>
      <c r="D93" s="44" t="s">
        <v>110</v>
      </c>
      <c r="E93" s="39" t="s">
        <v>107</v>
      </c>
      <c r="F93" s="49">
        <v>200</v>
      </c>
      <c r="G93" s="47">
        <v>2.29</v>
      </c>
      <c r="H93" s="47">
        <f>SUM(F93*G93)</f>
        <v>0</v>
      </c>
      <c r="I93" s="21"/>
      <c r="J93" s="21"/>
    </row>
    <row r="94" spans="1:10" s="12" customFormat="1" ht="14.25">
      <c r="A94" s="39" t="s">
        <v>15</v>
      </c>
      <c r="B94" s="39" t="s">
        <v>16</v>
      </c>
      <c r="C94" s="39">
        <v>88</v>
      </c>
      <c r="D94" s="44" t="s">
        <v>111</v>
      </c>
      <c r="E94" s="39" t="s">
        <v>33</v>
      </c>
      <c r="F94" s="49">
        <v>200</v>
      </c>
      <c r="G94" s="47">
        <v>7.6</v>
      </c>
      <c r="H94" s="47">
        <f>SUM(F94*G94)</f>
        <v>0</v>
      </c>
      <c r="I94" s="21"/>
      <c r="J94" s="21"/>
    </row>
    <row r="95" spans="1:10" s="12" customFormat="1" ht="14.25">
      <c r="A95" s="39" t="s">
        <v>15</v>
      </c>
      <c r="B95" s="39" t="s">
        <v>16</v>
      </c>
      <c r="C95" s="39">
        <v>89</v>
      </c>
      <c r="D95" s="44" t="s">
        <v>112</v>
      </c>
      <c r="E95" s="39" t="s">
        <v>33</v>
      </c>
      <c r="F95" s="49">
        <v>200</v>
      </c>
      <c r="G95" s="47">
        <v>9.33</v>
      </c>
      <c r="H95" s="47">
        <f>SUM(F95*G95)</f>
        <v>0</v>
      </c>
      <c r="I95" s="21"/>
      <c r="J95" s="21"/>
    </row>
    <row r="96" spans="1:10" s="12" customFormat="1" ht="14.25">
      <c r="A96" s="39" t="s">
        <v>15</v>
      </c>
      <c r="B96" s="39" t="s">
        <v>16</v>
      </c>
      <c r="C96" s="39">
        <v>90</v>
      </c>
      <c r="D96" s="44" t="s">
        <v>113</v>
      </c>
      <c r="E96" s="39" t="s">
        <v>114</v>
      </c>
      <c r="F96" s="49">
        <v>200</v>
      </c>
      <c r="G96" s="47">
        <v>4.64</v>
      </c>
      <c r="H96" s="47">
        <f>SUM(F96*G96)</f>
        <v>0</v>
      </c>
      <c r="I96" s="21"/>
      <c r="J96" s="21"/>
    </row>
    <row r="97" spans="1:10" s="12" customFormat="1" ht="14.25">
      <c r="A97" s="39" t="s">
        <v>15</v>
      </c>
      <c r="B97" s="39" t="s">
        <v>16</v>
      </c>
      <c r="C97" s="39">
        <v>91</v>
      </c>
      <c r="D97" s="44" t="s">
        <v>115</v>
      </c>
      <c r="E97" s="39" t="s">
        <v>107</v>
      </c>
      <c r="F97" s="49">
        <v>400</v>
      </c>
      <c r="G97" s="47">
        <v>47.74</v>
      </c>
      <c r="H97" s="47">
        <f>SUM(F97*G97)</f>
        <v>0</v>
      </c>
      <c r="I97" s="21"/>
      <c r="J97" s="21"/>
    </row>
    <row r="98" spans="1:10" s="12" customFormat="1" ht="14.25">
      <c r="A98" s="39" t="s">
        <v>15</v>
      </c>
      <c r="B98" s="39" t="s">
        <v>16</v>
      </c>
      <c r="C98" s="39">
        <v>92</v>
      </c>
      <c r="D98" s="44" t="s">
        <v>116</v>
      </c>
      <c r="E98" s="39" t="s">
        <v>107</v>
      </c>
      <c r="F98" s="49">
        <v>100</v>
      </c>
      <c r="G98" s="47">
        <v>49.93</v>
      </c>
      <c r="H98" s="47">
        <f>SUM(F98*G98)</f>
        <v>0</v>
      </c>
      <c r="I98" s="21"/>
      <c r="J98" s="21"/>
    </row>
    <row r="99" spans="1:10" s="12" customFormat="1" ht="14.25">
      <c r="A99" s="39" t="s">
        <v>15</v>
      </c>
      <c r="B99" s="39" t="s">
        <v>16</v>
      </c>
      <c r="C99" s="39">
        <v>93</v>
      </c>
      <c r="D99" s="44" t="s">
        <v>117</v>
      </c>
      <c r="E99" s="39" t="s">
        <v>107</v>
      </c>
      <c r="F99" s="49">
        <v>70</v>
      </c>
      <c r="G99" s="47">
        <v>95.09</v>
      </c>
      <c r="H99" s="47">
        <f>SUM(F99*G99)</f>
        <v>0</v>
      </c>
      <c r="I99" s="21"/>
      <c r="J99" s="21"/>
    </row>
    <row r="100" spans="1:10" s="12" customFormat="1" ht="14.25">
      <c r="A100" s="39" t="s">
        <v>15</v>
      </c>
      <c r="B100" s="39" t="s">
        <v>16</v>
      </c>
      <c r="C100" s="39">
        <v>94</v>
      </c>
      <c r="D100" s="44" t="s">
        <v>118</v>
      </c>
      <c r="E100" s="39" t="s">
        <v>114</v>
      </c>
      <c r="F100" s="49">
        <v>350</v>
      </c>
      <c r="G100" s="47">
        <v>5.7</v>
      </c>
      <c r="H100" s="47">
        <f>SUM(F100*G100)</f>
        <v>0</v>
      </c>
      <c r="I100" s="21"/>
      <c r="J100" s="21"/>
    </row>
    <row r="101" spans="1:10" s="12" customFormat="1" ht="14.25">
      <c r="A101" s="39" t="s">
        <v>15</v>
      </c>
      <c r="B101" s="39" t="s">
        <v>16</v>
      </c>
      <c r="C101" s="39">
        <v>95</v>
      </c>
      <c r="D101" s="44" t="s">
        <v>119</v>
      </c>
      <c r="E101" s="39" t="s">
        <v>107</v>
      </c>
      <c r="F101" s="49">
        <v>50</v>
      </c>
      <c r="G101" s="47">
        <v>18.3</v>
      </c>
      <c r="H101" s="47">
        <f>SUM(F101*G101)</f>
        <v>0</v>
      </c>
      <c r="I101" s="21"/>
      <c r="J101" s="21"/>
    </row>
    <row r="102" spans="1:10" s="12" customFormat="1" ht="14.25">
      <c r="A102" s="39" t="s">
        <v>15</v>
      </c>
      <c r="B102" s="39" t="s">
        <v>16</v>
      </c>
      <c r="C102" s="39">
        <v>96</v>
      </c>
      <c r="D102" s="44" t="s">
        <v>120</v>
      </c>
      <c r="E102" s="39" t="s">
        <v>107</v>
      </c>
      <c r="F102" s="49">
        <v>50</v>
      </c>
      <c r="G102" s="47">
        <v>20.7</v>
      </c>
      <c r="H102" s="47">
        <f>SUM(F102*G102)</f>
        <v>0</v>
      </c>
      <c r="I102" s="21"/>
      <c r="J102" s="21"/>
    </row>
    <row r="103" spans="1:10" s="12" customFormat="1" ht="14.25">
      <c r="A103" s="39" t="s">
        <v>15</v>
      </c>
      <c r="B103" s="39" t="s">
        <v>16</v>
      </c>
      <c r="C103" s="39">
        <v>97</v>
      </c>
      <c r="D103" s="44" t="s">
        <v>121</v>
      </c>
      <c r="E103" s="39" t="s">
        <v>107</v>
      </c>
      <c r="F103" s="49">
        <v>50</v>
      </c>
      <c r="G103" s="47">
        <v>6.35</v>
      </c>
      <c r="H103" s="47">
        <f>SUM(F103*G103)</f>
        <v>0</v>
      </c>
      <c r="I103" s="21"/>
      <c r="J103" s="21"/>
    </row>
    <row r="104" spans="1:10" s="12" customFormat="1" ht="14.25">
      <c r="A104" s="39" t="s">
        <v>15</v>
      </c>
      <c r="B104" s="39" t="s">
        <v>16</v>
      </c>
      <c r="C104" s="39">
        <v>98</v>
      </c>
      <c r="D104" s="44" t="s">
        <v>122</v>
      </c>
      <c r="E104" s="39" t="s">
        <v>107</v>
      </c>
      <c r="F104" s="49">
        <v>200</v>
      </c>
      <c r="G104" s="47">
        <v>7.13</v>
      </c>
      <c r="H104" s="47">
        <f>SUM(F104*G104)</f>
        <v>0</v>
      </c>
      <c r="I104" s="21"/>
      <c r="J104" s="21"/>
    </row>
    <row r="105" spans="1:10" s="12" customFormat="1" ht="14.25">
      <c r="A105" s="39" t="s">
        <v>15</v>
      </c>
      <c r="B105" s="39" t="s">
        <v>16</v>
      </c>
      <c r="C105" s="39">
        <v>99</v>
      </c>
      <c r="D105" s="44" t="s">
        <v>123</v>
      </c>
      <c r="E105" s="39" t="s">
        <v>107</v>
      </c>
      <c r="F105" s="49">
        <v>200</v>
      </c>
      <c r="G105" s="47">
        <v>8.2</v>
      </c>
      <c r="H105" s="47">
        <f>SUM(F105*G105)</f>
        <v>0</v>
      </c>
      <c r="I105" s="21"/>
      <c r="J105" s="21"/>
    </row>
    <row r="106" spans="1:10" s="12" customFormat="1" ht="14.25">
      <c r="A106" s="39" t="s">
        <v>15</v>
      </c>
      <c r="B106" s="39" t="s">
        <v>16</v>
      </c>
      <c r="C106" s="39">
        <v>100</v>
      </c>
      <c r="D106" s="44" t="s">
        <v>124</v>
      </c>
      <c r="E106" s="39" t="s">
        <v>125</v>
      </c>
      <c r="F106" s="49">
        <v>350</v>
      </c>
      <c r="G106" s="47">
        <v>7.53</v>
      </c>
      <c r="H106" s="47">
        <f>SUM(F106*G106)</f>
        <v>0</v>
      </c>
      <c r="I106" s="21"/>
      <c r="J106" s="21"/>
    </row>
    <row r="107" spans="1:10" s="12" customFormat="1" ht="14.25">
      <c r="A107" s="39" t="s">
        <v>15</v>
      </c>
      <c r="B107" s="39" t="s">
        <v>16</v>
      </c>
      <c r="C107" s="39">
        <v>101</v>
      </c>
      <c r="D107" s="44" t="s">
        <v>126</v>
      </c>
      <c r="E107" s="39" t="s">
        <v>125</v>
      </c>
      <c r="F107" s="49">
        <v>800</v>
      </c>
      <c r="G107" s="47">
        <v>7.4</v>
      </c>
      <c r="H107" s="47">
        <f>SUM(F107*G107)</f>
        <v>0</v>
      </c>
      <c r="I107" s="21"/>
      <c r="J107" s="21"/>
    </row>
    <row r="108" spans="1:10" s="12" customFormat="1" ht="14.25">
      <c r="A108" s="42" t="s">
        <v>127</v>
      </c>
      <c r="B108" s="13"/>
      <c r="C108" s="13"/>
      <c r="D108" s="14"/>
      <c r="E108" s="15"/>
      <c r="F108" s="16"/>
      <c r="G108" s="50">
        <f>SUM(H7:H107)</f>
        <v>0</v>
      </c>
      <c r="H108" s="10">
        <f>SUM(F108*G108)</f>
        <v>0</v>
      </c>
      <c r="I108" s="21"/>
      <c r="J108" s="21"/>
    </row>
  </sheetData>
  <sheetProtection/>
  <mergeCells count="9">
    <mergeCell ref="C1:H1"/>
    <mergeCell ref="C2:H2"/>
    <mergeCell ref="C3:H3"/>
    <mergeCell ref="B5:H5"/>
    <mergeCell ref="A1:B1"/>
    <mergeCell ref="A2:B2"/>
    <mergeCell ref="A3:B3"/>
    <mergeCell ref="A108:F108"/>
    <mergeCell ref="G108:H108"/>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bds_controle</cp:lastModifiedBy>
  <cp:lastPrinted>2022-09-07T15:27:16Z</cp:lastPrinted>
  <dcterms:created xsi:type="dcterms:W3CDTF">2012-11-22T09:25:45Z</dcterms:created>
  <dcterms:modified xsi:type="dcterms:W3CDTF">2022-09-07T16:44:08Z</dcterms:modified>
  <cp:category/>
  <cp:version/>
  <cp:contentType/>
  <cp:contentStatus/>
</cp:coreProperties>
</file>